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5520" tabRatio="589" activeTab="0"/>
  </bookViews>
  <sheets>
    <sheet name="1" sheetId="1" r:id="rId1"/>
  </sheets>
  <definedNames>
    <definedName name="_xlnm.Print_Area" localSheetId="0">'1'!$A$1:$I$160</definedName>
  </definedNames>
  <calcPr fullCalcOnLoad="1"/>
</workbook>
</file>

<file path=xl/sharedStrings.xml><?xml version="1.0" encoding="utf-8"?>
<sst xmlns="http://schemas.openxmlformats.org/spreadsheetml/2006/main" count="108" uniqueCount="106">
  <si>
    <t>Will a safety talk be given before the walk commences which will Include,</t>
  </si>
  <si>
    <t xml:space="preserve">walk leader? </t>
  </si>
  <si>
    <t>and footwear?</t>
  </si>
  <si>
    <t>appropriate?</t>
  </si>
  <si>
    <t xml:space="preserve">Will it be ensured that suitable clothing is worn by all participants which </t>
  </si>
  <si>
    <t>Will you ensure that low branches are avoided or removed if possible on</t>
  </si>
  <si>
    <t>the route taken?</t>
  </si>
  <si>
    <t xml:space="preserve">Will you ensure that there is always a first aid kit carried by a competent </t>
  </si>
  <si>
    <t>made it known to the first aider?</t>
  </si>
  <si>
    <t>first aider on the woodland walk?</t>
  </si>
  <si>
    <t>the location is known?</t>
  </si>
  <si>
    <t xml:space="preserve">Will the first aiders within the group be made aware of any pre existing </t>
  </si>
  <si>
    <t xml:space="preserve">Will it be ensured that anyone who has asthma, will have their medication </t>
  </si>
  <si>
    <t xml:space="preserve">person who is at risk or by a person allocated to be with the allergy </t>
  </si>
  <si>
    <t>hazards?</t>
  </si>
  <si>
    <t>medical conditions of the people in the group?</t>
  </si>
  <si>
    <t>with them to go on the walk?</t>
  </si>
  <si>
    <t>sufferer?</t>
  </si>
  <si>
    <t xml:space="preserve">Will all group leaders/staff be made aware that they are not responsible </t>
  </si>
  <si>
    <t>Will it be ensured that appropriate clothing for the weather conditions will</t>
  </si>
  <si>
    <t>conditions, full light body cover, sun hats and sun cream for hot weather?</t>
  </si>
  <si>
    <t>them before the walk commences?</t>
  </si>
  <si>
    <t xml:space="preserve">Have you considered all residual hazards? </t>
  </si>
  <si>
    <t>Risk Questions</t>
  </si>
  <si>
    <t/>
  </si>
  <si>
    <t>YES-NO-N/A</t>
  </si>
  <si>
    <t xml:space="preserve">Have all potential harmful substances and plants been identified by the </t>
  </si>
  <si>
    <t>(particularly children)?</t>
  </si>
  <si>
    <t>Will it be ensured that visitors and staff are wearing appropriate clothing</t>
  </si>
  <si>
    <t xml:space="preserve">be worn by all involved, i.e.  warm and waterproof for cold and wet </t>
  </si>
  <si>
    <t>Will it be ensured that all participants do not walk in un-assessed areas</t>
  </si>
  <si>
    <t>A</t>
  </si>
  <si>
    <t>B</t>
  </si>
  <si>
    <t>C</t>
  </si>
  <si>
    <t>Eye/Facial Injuries</t>
  </si>
  <si>
    <t>Name</t>
  </si>
  <si>
    <t>Activity/Process/Condition</t>
  </si>
  <si>
    <t>Hazards</t>
  </si>
  <si>
    <t>Potential injury</t>
  </si>
  <si>
    <t>Who is at risk</t>
  </si>
  <si>
    <t>Signed</t>
  </si>
  <si>
    <t>Date</t>
  </si>
  <si>
    <t>Slips and Trips</t>
  </si>
  <si>
    <t>Cuts/Abrasions</t>
  </si>
  <si>
    <t>Sprains/Strains</t>
  </si>
  <si>
    <t>Spinal Injuries</t>
  </si>
  <si>
    <t>Broken/Dislocated Bones</t>
  </si>
  <si>
    <t>Date received</t>
  </si>
  <si>
    <t>Signature</t>
  </si>
  <si>
    <t>Slips and trips</t>
  </si>
  <si>
    <t>Poisoning</t>
  </si>
  <si>
    <t>Allergies</t>
  </si>
  <si>
    <t>Puncture Wounds</t>
  </si>
  <si>
    <t>Insect Bites/Stings</t>
  </si>
  <si>
    <t>Unaware of SLA</t>
  </si>
  <si>
    <t>Dog Attack</t>
  </si>
  <si>
    <t>Person Attack</t>
  </si>
  <si>
    <t>Allergy/Asthma</t>
  </si>
  <si>
    <t>Weather. (Injury, Sunburn, Extreme Cold)</t>
  </si>
  <si>
    <t>Additional Measures / Comments</t>
  </si>
  <si>
    <t>Woodland/level ground Walks</t>
  </si>
  <si>
    <t>Loss of consciousness</t>
  </si>
  <si>
    <t>Members of the public / Children / Organisers / Helpers</t>
  </si>
  <si>
    <t>Animal Attacks</t>
  </si>
  <si>
    <t>Contact with toxic Plants/substances</t>
  </si>
  <si>
    <t>Being struck by moving object(s)</t>
  </si>
  <si>
    <t xml:space="preserve">reference to things not to be touched i.e. fungus, berries etc, and steps to </t>
  </si>
  <si>
    <t>take if any fungus is accidentally touched?</t>
  </si>
  <si>
    <t xml:space="preserve">Will all group leaders / teachers etc always comply with the organisations </t>
  </si>
  <si>
    <t>policy ?</t>
  </si>
  <si>
    <t>Will hands always be washed before eating after any activities?</t>
  </si>
  <si>
    <t>Have all routes been assessed prior to the walk, to establish if they are</t>
  </si>
  <si>
    <t xml:space="preserve">Will all persons be informed that the supply of appropriate clothing / </t>
  </si>
  <si>
    <t>footwear is the responsibility of the parents / guardians / visitors etc?</t>
  </si>
  <si>
    <t>provides a degree of protection?</t>
  </si>
  <si>
    <t xml:space="preserve">Will you ensure that an Inspection of the route beforehand, takes into </t>
  </si>
  <si>
    <t xml:space="preserve">Will you make sure that anyone who has allergies to bites/stings has </t>
  </si>
  <si>
    <t xml:space="preserve">It has been ensured that children wash their hands prior to and after </t>
  </si>
  <si>
    <t xml:space="preserve">eating? </t>
  </si>
  <si>
    <t xml:space="preserve">Will a copy of the relevant risk assessment be handed to all helpers </t>
  </si>
  <si>
    <t>/parents etc before the walk commences?</t>
  </si>
  <si>
    <t xml:space="preserve">Will all the visitors in the group be instructed on how to act if they </t>
  </si>
  <si>
    <t xml:space="preserve">If any run around games are organised for the children on the walk, will </t>
  </si>
  <si>
    <t>you ensure that they take place away from animals?</t>
  </si>
  <si>
    <t xml:space="preserve">Will walkers (especially any children) be advised not to go up to </t>
  </si>
  <si>
    <t xml:space="preserve">unleashed dogs at all, </t>
  </si>
  <si>
    <t xml:space="preserve">If a school party is taking part in the walk, is it to be supervised by </t>
  </si>
  <si>
    <t>teachers / parents or helpers at all times?</t>
  </si>
  <si>
    <t xml:space="preserve">Will you ensure that children are not allowed to walk off alone or out of </t>
  </si>
  <si>
    <t>sight of adults, except if they are in groups with an adult supervising, and</t>
  </si>
  <si>
    <t xml:space="preserve">Will you ensure that all adults on the walk keep in pairs or groups as far </t>
  </si>
  <si>
    <t>Will you ensure that part of the safety talk given at the start of the activity</t>
  </si>
  <si>
    <t xml:space="preserve">deals with the dangers of strangers, and general awareness of all </t>
  </si>
  <si>
    <t xml:space="preserve">Will it be ensured that any allergy relief, i.e. an Epipen, is carried by the </t>
  </si>
  <si>
    <t>deal with any situation promptly if the condition is not made known to</t>
  </si>
  <si>
    <t>Collision with fixed object(s)</t>
  </si>
  <si>
    <t>as is possible and carry a personal alarm or a whistle?</t>
  </si>
  <si>
    <t>Puncture Wounds/Bites/Stings</t>
  </si>
  <si>
    <t xml:space="preserve">account which areas to avoid e.g. those where wasps /bees are known to </t>
  </si>
  <si>
    <t>be nesting?</t>
  </si>
  <si>
    <t>will there be a  person competent and trained to administer the treatment?</t>
  </si>
  <si>
    <t xml:space="preserve">Will appropriate first aid equipment, e.g. Epipen, be at hand if required and </t>
  </si>
  <si>
    <t>encounter any dogs on the walk?</t>
  </si>
  <si>
    <t xml:space="preserve">for carrying medication for allergy sufferers, They may not be able to </t>
  </si>
  <si>
    <t>necessary cancels the walk?</t>
  </si>
  <si>
    <t xml:space="preserve">Will the group leader assess the weather conditions for the day and if 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</si>
</sst>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[$-809]dd\ mmmm\ yyyy;@"/>
    <numFmt numFmtId="174" formatCode="dd/mm/yyyy;@"/>
    <numFmt numFmtId="175" formatCode="m/d/yy"/>
    <numFmt numFmtId="176" formatCode="mm/dd/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8"/>
      <name val="Arial"/>
      <family val="0"/>
    </font>
    <font>
      <b/>
      <sz val="18"/>
      <name val="Arial"/>
      <family val="0"/>
    </font>
    <font>
      <b/>
      <sz val="18"/>
      <name val="Constantia"/>
      <family val="1"/>
    </font>
    <font>
      <sz val="10"/>
      <name val="Constantia"/>
      <family val="1"/>
    </font>
    <font>
      <b/>
      <sz val="16"/>
      <name val="Times New Roman TUR"/>
      <family val="1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4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8"/>
      <color indexed="21"/>
      <name val="Script MT Bold"/>
      <family val="0"/>
    </font>
    <font>
      <sz val="18"/>
      <color indexed="21"/>
      <name val="Arial"/>
      <family val="0"/>
    </font>
    <font>
      <sz val="28"/>
      <color indexed="8"/>
      <name val="Script MT Bold"/>
      <family val="0"/>
    </font>
    <font>
      <sz val="12"/>
      <color indexed="8"/>
      <name val="Times New Roman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/>
      <protection hidden="1"/>
    </xf>
    <xf numFmtId="0" fontId="7" fillId="33" borderId="10" xfId="0" applyFont="1" applyFill="1" applyBorder="1" applyAlignment="1" applyProtection="1">
      <alignment horizontal="center"/>
      <protection hidden="1"/>
    </xf>
    <xf numFmtId="0" fontId="8" fillId="34" borderId="0" xfId="0" applyFont="1" applyFill="1" applyBorder="1" applyAlignment="1" applyProtection="1">
      <alignment horizontal="left"/>
      <protection hidden="1"/>
    </xf>
    <xf numFmtId="0" fontId="6" fillId="34" borderId="0" xfId="0" applyFont="1" applyFill="1" applyBorder="1" applyAlignment="1" applyProtection="1">
      <alignment/>
      <protection hidden="1"/>
    </xf>
    <xf numFmtId="0" fontId="7" fillId="0" borderId="10" xfId="0" applyFont="1" applyFill="1" applyBorder="1" applyAlignment="1" applyProtection="1">
      <alignment horizontal="center"/>
      <protection hidden="1"/>
    </xf>
    <xf numFmtId="0" fontId="7" fillId="0" borderId="11" xfId="0" applyFont="1" applyFill="1" applyBorder="1" applyAlignment="1" applyProtection="1">
      <alignment horizontal="center"/>
      <protection hidden="1"/>
    </xf>
    <xf numFmtId="0" fontId="16" fillId="0" borderId="0" xfId="0" applyFont="1" applyBorder="1" applyAlignment="1">
      <alignment horizontal="center"/>
    </xf>
    <xf numFmtId="0" fontId="16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7" fillId="35" borderId="10" xfId="0" applyFont="1" applyFill="1" applyBorder="1" applyAlignment="1" applyProtection="1">
      <alignment/>
      <protection locked="0"/>
    </xf>
    <xf numFmtId="0" fontId="4" fillId="35" borderId="10" xfId="0" applyFont="1" applyFill="1" applyBorder="1" applyAlignment="1" applyProtection="1">
      <alignment/>
      <protection locked="0"/>
    </xf>
    <xf numFmtId="0" fontId="7" fillId="34" borderId="10" xfId="0" applyFont="1" applyFill="1" applyBorder="1" applyAlignment="1" applyProtection="1">
      <alignment horizontal="center"/>
      <protection hidden="1"/>
    </xf>
    <xf numFmtId="0" fontId="14" fillId="0" borderId="10" xfId="0" applyFont="1" applyBorder="1" applyAlignment="1" applyProtection="1">
      <alignment/>
      <protection hidden="1"/>
    </xf>
    <xf numFmtId="0" fontId="5" fillId="35" borderId="10" xfId="0" applyFont="1" applyFill="1" applyBorder="1" applyAlignment="1" applyProtection="1">
      <alignment horizontal="center"/>
      <protection locked="0"/>
    </xf>
    <xf numFmtId="0" fontId="10" fillId="34" borderId="0" xfId="0" applyFon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6" fillId="34" borderId="0" xfId="0" applyFont="1" applyFill="1" applyBorder="1" applyAlignment="1" applyProtection="1">
      <alignment/>
      <protection hidden="1"/>
    </xf>
    <xf numFmtId="0" fontId="7" fillId="34" borderId="0" xfId="0" applyFont="1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13" fillId="34" borderId="0" xfId="0" applyFont="1" applyFill="1" applyAlignment="1" applyProtection="1">
      <alignment horizontal="center"/>
      <protection hidden="1"/>
    </xf>
    <xf numFmtId="0" fontId="8" fillId="34" borderId="0" xfId="0" applyFont="1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7" fillId="34" borderId="0" xfId="0" applyFont="1" applyFill="1" applyBorder="1" applyAlignment="1" applyProtection="1">
      <alignment horizontal="center"/>
      <protection hidden="1"/>
    </xf>
    <xf numFmtId="0" fontId="0" fillId="34" borderId="0" xfId="0" applyFont="1" applyFill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7" fillId="35" borderId="11" xfId="0" applyFont="1" applyFill="1" applyBorder="1" applyAlignment="1" applyProtection="1">
      <alignment horizontal="left"/>
      <protection locked="0"/>
    </xf>
    <xf numFmtId="0" fontId="7" fillId="35" borderId="12" xfId="0" applyFont="1" applyFill="1" applyBorder="1" applyAlignment="1" applyProtection="1">
      <alignment horizontal="left"/>
      <protection locked="0"/>
    </xf>
    <xf numFmtId="0" fontId="7" fillId="35" borderId="13" xfId="0" applyFont="1" applyFill="1" applyBorder="1" applyAlignment="1" applyProtection="1">
      <alignment horizontal="left"/>
      <protection locked="0"/>
    </xf>
    <xf numFmtId="0" fontId="10" fillId="35" borderId="14" xfId="0" applyFont="1" applyFill="1" applyBorder="1" applyAlignment="1" applyProtection="1">
      <alignment horizontal="left"/>
      <protection locked="0"/>
    </xf>
    <xf numFmtId="0" fontId="10" fillId="35" borderId="15" xfId="0" applyFont="1" applyFill="1" applyBorder="1" applyAlignment="1" applyProtection="1">
      <alignment horizontal="left"/>
      <protection locked="0"/>
    </xf>
    <xf numFmtId="0" fontId="10" fillId="35" borderId="16" xfId="0" applyFont="1" applyFill="1" applyBorder="1" applyAlignment="1" applyProtection="1">
      <alignment horizontal="left"/>
      <protection locked="0"/>
    </xf>
    <xf numFmtId="0" fontId="10" fillId="35" borderId="17" xfId="0" applyFont="1" applyFill="1" applyBorder="1" applyAlignment="1" applyProtection="1">
      <alignment horizontal="left"/>
      <protection locked="0"/>
    </xf>
    <xf numFmtId="0" fontId="10" fillId="35" borderId="18" xfId="0" applyFont="1" applyFill="1" applyBorder="1" applyAlignment="1" applyProtection="1">
      <alignment horizontal="left"/>
      <protection locked="0"/>
    </xf>
    <xf numFmtId="0" fontId="10" fillId="35" borderId="19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/>
      <protection hidden="1"/>
    </xf>
    <xf numFmtId="0" fontId="14" fillId="0" borderId="11" xfId="0" applyFont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7" fillId="35" borderId="10" xfId="0" applyFont="1" applyFill="1" applyBorder="1" applyAlignment="1" applyProtection="1">
      <alignment/>
      <protection locked="0"/>
    </xf>
    <xf numFmtId="0" fontId="6" fillId="35" borderId="10" xfId="0" applyFont="1" applyFill="1" applyBorder="1" applyAlignment="1" applyProtection="1">
      <alignment/>
      <protection locked="0"/>
    </xf>
    <xf numFmtId="0" fontId="7" fillId="33" borderId="10" xfId="0" applyFont="1" applyFill="1" applyBorder="1" applyAlignment="1" applyProtection="1">
      <alignment/>
      <protection hidden="1"/>
    </xf>
    <xf numFmtId="0" fontId="8" fillId="36" borderId="11" xfId="0" applyFont="1" applyFill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15" fillId="34" borderId="18" xfId="0" applyFont="1" applyFill="1" applyBorder="1" applyAlignment="1" applyProtection="1">
      <alignment/>
      <protection hidden="1"/>
    </xf>
    <xf numFmtId="0" fontId="0" fillId="34" borderId="18" xfId="0" applyFont="1" applyFill="1" applyBorder="1" applyAlignment="1" applyProtection="1">
      <alignment/>
      <protection hidden="1"/>
    </xf>
    <xf numFmtId="0" fontId="11" fillId="34" borderId="0" xfId="0" applyFont="1" applyFill="1" applyAlignment="1" applyProtection="1">
      <alignment horizontal="center"/>
      <protection hidden="1"/>
    </xf>
    <xf numFmtId="0" fontId="12" fillId="34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7" fillId="36" borderId="11" xfId="0" applyFont="1" applyFill="1" applyBorder="1" applyAlignment="1" applyProtection="1">
      <alignment horizontal="center"/>
      <protection hidden="1"/>
    </xf>
    <xf numFmtId="0" fontId="7" fillId="36" borderId="12" xfId="0" applyFont="1" applyFill="1" applyBorder="1" applyAlignment="1" applyProtection="1">
      <alignment horizontal="center"/>
      <protection hidden="1"/>
    </xf>
    <xf numFmtId="0" fontId="7" fillId="36" borderId="13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center"/>
      <protection hidden="1"/>
    </xf>
    <xf numFmtId="0" fontId="19" fillId="33" borderId="12" xfId="0" applyFont="1" applyFill="1" applyBorder="1" applyAlignment="1" applyProtection="1">
      <alignment horizontal="center"/>
      <protection hidden="1"/>
    </xf>
    <xf numFmtId="0" fontId="19" fillId="33" borderId="13" xfId="0" applyFont="1" applyFill="1" applyBorder="1" applyAlignment="1" applyProtection="1">
      <alignment horizontal="center"/>
      <protection hidden="1"/>
    </xf>
    <xf numFmtId="0" fontId="8" fillId="0" borderId="10" xfId="0" applyFont="1" applyBorder="1" applyAlignment="1" applyProtection="1">
      <alignment/>
      <protection hidden="1"/>
    </xf>
    <xf numFmtId="0" fontId="8" fillId="34" borderId="11" xfId="0" applyFont="1" applyFill="1" applyBorder="1" applyAlignment="1" applyProtection="1">
      <alignment horizontal="left"/>
      <protection hidden="1"/>
    </xf>
    <xf numFmtId="0" fontId="6" fillId="34" borderId="12" xfId="0" applyFont="1" applyFill="1" applyBorder="1" applyAlignment="1" applyProtection="1">
      <alignment/>
      <protection hidden="1"/>
    </xf>
    <xf numFmtId="0" fontId="6" fillId="34" borderId="13" xfId="0" applyFont="1" applyFill="1" applyBorder="1" applyAlignment="1" applyProtection="1">
      <alignment/>
      <protection hidden="1"/>
    </xf>
    <xf numFmtId="0" fontId="7" fillId="34" borderId="0" xfId="0" applyFont="1" applyFill="1" applyBorder="1" applyAlignment="1" applyProtection="1">
      <alignment/>
      <protection hidden="1"/>
    </xf>
    <xf numFmtId="0" fontId="8" fillId="0" borderId="11" xfId="0" applyFont="1" applyBorder="1" applyAlignment="1" applyProtection="1">
      <alignment/>
      <protection hidden="1"/>
    </xf>
    <xf numFmtId="0" fontId="8" fillId="0" borderId="12" xfId="0" applyFont="1" applyBorder="1" applyAlignment="1" applyProtection="1">
      <alignment/>
      <protection hidden="1"/>
    </xf>
    <xf numFmtId="0" fontId="8" fillId="0" borderId="13" xfId="0" applyFont="1" applyBorder="1" applyAlignment="1" applyProtection="1">
      <alignment/>
      <protection hidden="1"/>
    </xf>
    <xf numFmtId="0" fontId="7" fillId="34" borderId="18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14" fontId="10" fillId="35" borderId="14" xfId="0" applyNumberFormat="1" applyFont="1" applyFill="1" applyBorder="1" applyAlignment="1" applyProtection="1">
      <alignment horizontal="center"/>
      <protection locked="0"/>
    </xf>
    <xf numFmtId="14" fontId="10" fillId="35" borderId="16" xfId="0" applyNumberFormat="1" applyFont="1" applyFill="1" applyBorder="1" applyAlignment="1" applyProtection="1">
      <alignment horizontal="center"/>
      <protection locked="0"/>
    </xf>
    <xf numFmtId="14" fontId="10" fillId="35" borderId="17" xfId="0" applyNumberFormat="1" applyFont="1" applyFill="1" applyBorder="1" applyAlignment="1" applyProtection="1">
      <alignment horizontal="center"/>
      <protection locked="0"/>
    </xf>
    <xf numFmtId="14" fontId="10" fillId="35" borderId="19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17" fillId="37" borderId="11" xfId="0" applyFont="1" applyFill="1" applyBorder="1" applyAlignment="1" applyProtection="1">
      <alignment/>
      <protection hidden="1"/>
    </xf>
    <xf numFmtId="0" fontId="18" fillId="37" borderId="12" xfId="0" applyFont="1" applyFill="1" applyBorder="1" applyAlignment="1" applyProtection="1">
      <alignment/>
      <protection hidden="1"/>
    </xf>
    <xf numFmtId="0" fontId="18" fillId="37" borderId="13" xfId="0" applyFont="1" applyFill="1" applyBorder="1" applyAlignment="1" applyProtection="1">
      <alignment/>
      <protection hidden="1"/>
    </xf>
    <xf numFmtId="0" fontId="7" fillId="0" borderId="11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3" xfId="0" applyFont="1" applyBorder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146</xdr:row>
      <xdr:rowOff>0</xdr:rowOff>
    </xdr:from>
    <xdr:to>
      <xdr:col>9</xdr:col>
      <xdr:colOff>85725</xdr:colOff>
      <xdr:row>146</xdr:row>
      <xdr:rowOff>0</xdr:rowOff>
    </xdr:to>
    <xdr:grpSp>
      <xdr:nvGrpSpPr>
        <xdr:cNvPr id="1" name="Group 42"/>
        <xdr:cNvGrpSpPr>
          <a:grpSpLocks/>
        </xdr:cNvGrpSpPr>
      </xdr:nvGrpSpPr>
      <xdr:grpSpPr>
        <a:xfrm>
          <a:off x="0" y="29317950"/>
          <a:ext cx="7210425" cy="0"/>
          <a:chOff x="0" y="0"/>
          <a:chExt cx="743" cy="128"/>
        </a:xfrm>
        <a:solidFill>
          <a:srgbClr val="FFFFFF"/>
        </a:solidFill>
      </xdr:grpSpPr>
      <xdr:sp>
        <xdr:nvSpPr>
          <xdr:cNvPr id="2" name="Text Box 43"/>
          <xdr:cNvSpPr txBox="1">
            <a:spLocks noChangeArrowheads="1"/>
          </xdr:cNvSpPr>
        </xdr:nvSpPr>
        <xdr:spPr>
          <a:xfrm>
            <a:off x="471" y="59"/>
            <a:ext cx="272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Script MT Bold"/>
                <a:ea typeface="Script MT Bold"/>
                <a:cs typeface="Script MT Bold"/>
              </a:rPr>
              <a:t>Health &amp; Safety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pic>
        <xdr:nvPicPr>
          <xdr:cNvPr id="3" name="Picture 44" descr="NLC-CS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62" y="0"/>
            <a:ext cx="90" cy="7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Rectangle 45"/>
          <xdr:cNvSpPr>
            <a:spLocks/>
          </xdr:cNvSpPr>
        </xdr:nvSpPr>
        <xdr:spPr>
          <a:xfrm>
            <a:off x="0" y="117"/>
            <a:ext cx="734" cy="11"/>
          </a:xfrm>
          <a:prstGeom prst="rect">
            <a:avLst/>
          </a:prstGeom>
          <a:solidFill>
            <a:srgbClr val="99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46"/>
          <xdr:cNvSpPr txBox="1">
            <a:spLocks noChangeArrowheads="1"/>
          </xdr:cNvSpPr>
        </xdr:nvSpPr>
        <xdr:spPr>
          <a:xfrm>
            <a:off x="5" y="11"/>
            <a:ext cx="423" cy="8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32004" rIns="36576" bIns="0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NORTH  LINCOLNSHIRE  COUNCIL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CORPORATE  SAFETY  UNIT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RISK ASSESSMENT RECORD SHEET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19050</xdr:rowOff>
    </xdr:from>
    <xdr:to>
      <xdr:col>9</xdr:col>
      <xdr:colOff>57150</xdr:colOff>
      <xdr:row>5</xdr:row>
      <xdr:rowOff>76200</xdr:rowOff>
    </xdr:to>
    <xdr:grpSp>
      <xdr:nvGrpSpPr>
        <xdr:cNvPr id="6" name="Group 55"/>
        <xdr:cNvGrpSpPr>
          <a:grpSpLocks/>
        </xdr:cNvGrpSpPr>
      </xdr:nvGrpSpPr>
      <xdr:grpSpPr>
        <a:xfrm>
          <a:off x="0" y="19050"/>
          <a:ext cx="7181850" cy="1257300"/>
          <a:chOff x="0" y="2"/>
          <a:chExt cx="760" cy="132"/>
        </a:xfrm>
        <a:solidFill>
          <a:srgbClr val="FFFFFF"/>
        </a:solidFill>
      </xdr:grpSpPr>
      <xdr:sp>
        <xdr:nvSpPr>
          <xdr:cNvPr id="7" name="Rectangle 56"/>
          <xdr:cNvSpPr>
            <a:spLocks/>
          </xdr:cNvSpPr>
        </xdr:nvSpPr>
        <xdr:spPr>
          <a:xfrm>
            <a:off x="0" y="122"/>
            <a:ext cx="760" cy="12"/>
          </a:xfrm>
          <a:prstGeom prst="rect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57"/>
          <xdr:cNvSpPr txBox="1">
            <a:spLocks noChangeArrowheads="1"/>
          </xdr:cNvSpPr>
        </xdr:nvSpPr>
        <xdr:spPr>
          <a:xfrm>
            <a:off x="465" y="62"/>
            <a:ext cx="272" cy="6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2800" b="0" i="0" u="none" baseline="0">
                <a:solidFill>
                  <a:srgbClr val="008080"/>
                </a:solidFill>
              </a:rPr>
              <a:t>Health &amp; Safety
</a:t>
            </a:r>
          </a:p>
        </xdr:txBody>
      </xdr:sp>
      <xdr:pic>
        <xdr:nvPicPr>
          <xdr:cNvPr id="9" name="Picture 58" descr="N_LINCSnew_LOGO[1]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60" y="2"/>
            <a:ext cx="89" cy="7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" name="Text Box 59"/>
          <xdr:cNvSpPr txBox="1">
            <a:spLocks noChangeArrowheads="1"/>
          </xdr:cNvSpPr>
        </xdr:nvSpPr>
        <xdr:spPr>
          <a:xfrm>
            <a:off x="32" y="14"/>
            <a:ext cx="388" cy="9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rPr>
              <a:t>North Lincolnshire Council
</a:t>
            </a:r>
            <a:r>
              <a:rPr lang="en-US" cap="none" sz="1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rPr>
              <a:t>Generic Events &amp; Activity Risk
</a:t>
            </a:r>
            <a:r>
              <a:rPr lang="en-US" cap="none" sz="1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rPr>
              <a:t>(GEAR) Checkers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160"/>
  <sheetViews>
    <sheetView tabSelected="1" zoomScaleSheetLayoutView="100" zoomScalePageLayoutView="0" workbookViewId="0" topLeftCell="A1">
      <selection activeCell="K4" sqref="K4"/>
    </sheetView>
  </sheetViews>
  <sheetFormatPr defaultColWidth="9.140625" defaultRowHeight="12.75"/>
  <cols>
    <col min="3" max="3" width="12.421875" style="0" customWidth="1"/>
    <col min="4" max="4" width="17.00390625" style="0" customWidth="1"/>
    <col min="8" max="8" width="15.421875" style="0" customWidth="1"/>
    <col min="9" max="9" width="16.28125" style="3" customWidth="1"/>
    <col min="10" max="10" width="4.00390625" style="0" customWidth="1"/>
  </cols>
  <sheetData>
    <row r="1" spans="1:9" ht="12.75">
      <c r="A1" s="30"/>
      <c r="B1" s="30"/>
      <c r="C1" s="30"/>
      <c r="D1" s="30"/>
      <c r="E1" s="30"/>
      <c r="F1" s="30"/>
      <c r="G1" s="30"/>
      <c r="H1" s="30"/>
      <c r="I1" s="36"/>
    </row>
    <row r="2" spans="1:9" ht="12.75">
      <c r="A2" s="30"/>
      <c r="B2" s="30"/>
      <c r="C2" s="30"/>
      <c r="D2" s="30"/>
      <c r="E2" s="30"/>
      <c r="F2" s="30"/>
      <c r="G2" s="30"/>
      <c r="H2" s="30"/>
      <c r="I2" s="36"/>
    </row>
    <row r="3" spans="1:9" ht="22.5" customHeight="1">
      <c r="A3" s="57"/>
      <c r="B3" s="58"/>
      <c r="C3" s="58"/>
      <c r="D3" s="58"/>
      <c r="E3" s="58"/>
      <c r="F3" s="58"/>
      <c r="G3" s="58"/>
      <c r="H3" s="58"/>
      <c r="I3" s="58"/>
    </row>
    <row r="4" spans="1:9" ht="23.25">
      <c r="A4" s="57"/>
      <c r="B4" s="58"/>
      <c r="C4" s="58"/>
      <c r="D4" s="58"/>
      <c r="E4" s="58"/>
      <c r="F4" s="58"/>
      <c r="G4" s="58"/>
      <c r="H4" s="58"/>
      <c r="I4" s="58"/>
    </row>
    <row r="5" spans="1:9" ht="23.25">
      <c r="A5" s="57"/>
      <c r="B5" s="58"/>
      <c r="C5" s="58"/>
      <c r="D5" s="58"/>
      <c r="E5" s="58"/>
      <c r="F5" s="58"/>
      <c r="G5" s="58"/>
      <c r="H5" s="58"/>
      <c r="I5" s="58"/>
    </row>
    <row r="6" spans="1:9" ht="11.25" customHeight="1">
      <c r="A6" s="59"/>
      <c r="B6" s="59"/>
      <c r="C6" s="59"/>
      <c r="D6" s="59"/>
      <c r="E6" s="59"/>
      <c r="F6" s="59"/>
      <c r="G6" s="59"/>
      <c r="H6" s="59"/>
      <c r="I6" s="59"/>
    </row>
    <row r="7" spans="1:10" ht="16.5" customHeight="1">
      <c r="A7" s="25"/>
      <c r="B7" s="26"/>
      <c r="C7" s="60" t="s">
        <v>36</v>
      </c>
      <c r="D7" s="61"/>
      <c r="E7" s="61"/>
      <c r="F7" s="61"/>
      <c r="G7" s="61"/>
      <c r="H7" s="62"/>
      <c r="I7" s="31"/>
      <c r="J7" s="1"/>
    </row>
    <row r="8" spans="1:10" ht="18.75" customHeight="1">
      <c r="A8" s="27"/>
      <c r="B8" s="28"/>
      <c r="C8" s="63" t="s">
        <v>60</v>
      </c>
      <c r="D8" s="64"/>
      <c r="E8" s="64"/>
      <c r="F8" s="64"/>
      <c r="G8" s="64"/>
      <c r="H8" s="65"/>
      <c r="I8" s="30"/>
      <c r="J8" s="2"/>
    </row>
    <row r="9" spans="1:10" ht="12.75">
      <c r="A9" s="59"/>
      <c r="B9" s="59"/>
      <c r="C9" s="59"/>
      <c r="D9" s="59"/>
      <c r="E9" s="59"/>
      <c r="F9" s="59"/>
      <c r="G9" s="59"/>
      <c r="H9" s="59"/>
      <c r="I9" s="59"/>
      <c r="J9" s="2"/>
    </row>
    <row r="10" spans="1:10" ht="15.75">
      <c r="A10" s="70" t="s">
        <v>37</v>
      </c>
      <c r="B10" s="59"/>
      <c r="C10" s="59"/>
      <c r="D10" s="59"/>
      <c r="E10" s="30"/>
      <c r="F10" s="74" t="s">
        <v>38</v>
      </c>
      <c r="G10" s="75"/>
      <c r="H10" s="75"/>
      <c r="I10" s="75"/>
      <c r="J10" s="2"/>
    </row>
    <row r="11" spans="1:10" ht="15.75">
      <c r="A11" s="71" t="s">
        <v>49</v>
      </c>
      <c r="B11" s="72"/>
      <c r="C11" s="72"/>
      <c r="D11" s="73"/>
      <c r="E11" s="33"/>
      <c r="F11" s="67" t="s">
        <v>43</v>
      </c>
      <c r="G11" s="68"/>
      <c r="H11" s="68"/>
      <c r="I11" s="69"/>
      <c r="J11" s="2"/>
    </row>
    <row r="12" spans="1:10" ht="17.25" customHeight="1">
      <c r="A12" s="71" t="s">
        <v>53</v>
      </c>
      <c r="B12" s="72"/>
      <c r="C12" s="72"/>
      <c r="D12" s="73"/>
      <c r="E12" s="33"/>
      <c r="F12" s="67" t="s">
        <v>44</v>
      </c>
      <c r="G12" s="68"/>
      <c r="H12" s="68"/>
      <c r="I12" s="69"/>
      <c r="J12" s="2"/>
    </row>
    <row r="13" spans="1:10" ht="15.75">
      <c r="A13" s="71" t="s">
        <v>51</v>
      </c>
      <c r="B13" s="72"/>
      <c r="C13" s="72"/>
      <c r="D13" s="73"/>
      <c r="E13" s="33"/>
      <c r="F13" s="67" t="s">
        <v>45</v>
      </c>
      <c r="G13" s="68"/>
      <c r="H13" s="68"/>
      <c r="I13" s="69"/>
      <c r="J13" s="2"/>
    </row>
    <row r="14" spans="1:10" ht="15.75">
      <c r="A14" s="66" t="s">
        <v>63</v>
      </c>
      <c r="B14" s="66"/>
      <c r="C14" s="66"/>
      <c r="D14" s="66"/>
      <c r="E14" s="33"/>
      <c r="F14" s="67" t="s">
        <v>61</v>
      </c>
      <c r="G14" s="68"/>
      <c r="H14" s="68"/>
      <c r="I14" s="69"/>
      <c r="J14" s="2"/>
    </row>
    <row r="15" spans="1:10" ht="15.75">
      <c r="A15" s="66" t="s">
        <v>64</v>
      </c>
      <c r="B15" s="66"/>
      <c r="C15" s="66"/>
      <c r="D15" s="66"/>
      <c r="E15" s="33"/>
      <c r="F15" s="67" t="s">
        <v>50</v>
      </c>
      <c r="G15" s="68"/>
      <c r="H15" s="68"/>
      <c r="I15" s="69"/>
      <c r="J15" s="2"/>
    </row>
    <row r="16" spans="1:10" ht="15.75">
      <c r="A16" s="66" t="s">
        <v>95</v>
      </c>
      <c r="B16" s="66"/>
      <c r="C16" s="66"/>
      <c r="D16" s="66"/>
      <c r="E16" s="33"/>
      <c r="F16" s="67" t="s">
        <v>34</v>
      </c>
      <c r="G16" s="68"/>
      <c r="H16" s="68"/>
      <c r="I16" s="69"/>
      <c r="J16" s="2"/>
    </row>
    <row r="17" spans="1:10" ht="15.75">
      <c r="A17" s="66" t="s">
        <v>65</v>
      </c>
      <c r="B17" s="66"/>
      <c r="C17" s="66"/>
      <c r="D17" s="66"/>
      <c r="E17" s="33"/>
      <c r="F17" s="67" t="s">
        <v>46</v>
      </c>
      <c r="G17" s="68"/>
      <c r="H17" s="68"/>
      <c r="I17" s="69"/>
      <c r="J17" s="2"/>
    </row>
    <row r="18" spans="1:10" ht="15.75">
      <c r="A18" s="66"/>
      <c r="B18" s="66"/>
      <c r="C18" s="66"/>
      <c r="D18" s="66"/>
      <c r="E18" s="33"/>
      <c r="F18" s="67" t="s">
        <v>97</v>
      </c>
      <c r="G18" s="68"/>
      <c r="H18" s="68"/>
      <c r="I18" s="69"/>
      <c r="J18" s="2"/>
    </row>
    <row r="19" spans="1:10" ht="15.75">
      <c r="A19" s="32"/>
      <c r="B19" s="32"/>
      <c r="C19" s="32"/>
      <c r="D19" s="32"/>
      <c r="E19" s="33"/>
      <c r="F19" s="13"/>
      <c r="G19" s="14"/>
      <c r="H19" s="14"/>
      <c r="I19" s="14"/>
      <c r="J19" s="2"/>
    </row>
    <row r="20" spans="1:10" ht="15.75">
      <c r="A20" s="80" t="s">
        <v>39</v>
      </c>
      <c r="B20" s="81"/>
      <c r="C20" s="82"/>
      <c r="D20" s="83" t="s">
        <v>62</v>
      </c>
      <c r="E20" s="84"/>
      <c r="F20" s="84"/>
      <c r="G20" s="84"/>
      <c r="H20" s="85"/>
      <c r="I20" s="4"/>
      <c r="J20" s="2"/>
    </row>
    <row r="21" spans="1:10" ht="15.75">
      <c r="A21" s="32"/>
      <c r="B21" s="32"/>
      <c r="C21" s="32"/>
      <c r="D21" s="32"/>
      <c r="E21" s="33"/>
      <c r="F21" s="13"/>
      <c r="G21" s="14"/>
      <c r="H21" s="14"/>
      <c r="I21" s="14"/>
      <c r="J21" s="2"/>
    </row>
    <row r="22" spans="1:10" ht="18">
      <c r="A22" s="55" t="s">
        <v>23</v>
      </c>
      <c r="B22" s="56"/>
      <c r="C22" s="56"/>
      <c r="D22" s="34"/>
      <c r="E22" s="27" t="s">
        <v>24</v>
      </c>
      <c r="F22" s="27"/>
      <c r="G22" s="27"/>
      <c r="H22" s="27"/>
      <c r="I22" s="35" t="s">
        <v>25</v>
      </c>
      <c r="J22" s="17"/>
    </row>
    <row r="23" spans="1:10" ht="15.75">
      <c r="A23" s="53" t="s">
        <v>50</v>
      </c>
      <c r="B23" s="49"/>
      <c r="C23" s="49"/>
      <c r="D23" s="49"/>
      <c r="E23" s="49"/>
      <c r="F23" s="49"/>
      <c r="G23" s="49"/>
      <c r="H23" s="49"/>
      <c r="I23" s="54"/>
      <c r="J23" s="17"/>
    </row>
    <row r="24" spans="1:10" ht="15.75">
      <c r="A24" s="15">
        <v>1</v>
      </c>
      <c r="B24" s="47" t="s">
        <v>0</v>
      </c>
      <c r="C24" s="47"/>
      <c r="D24" s="47"/>
      <c r="E24" s="47"/>
      <c r="F24" s="47"/>
      <c r="G24" s="47"/>
      <c r="H24" s="47"/>
      <c r="I24" s="37"/>
      <c r="J24" s="17"/>
    </row>
    <row r="25" spans="1:10" ht="15.75">
      <c r="A25" s="15"/>
      <c r="B25" s="47" t="s">
        <v>66</v>
      </c>
      <c r="C25" s="47"/>
      <c r="D25" s="47"/>
      <c r="E25" s="47"/>
      <c r="F25" s="47"/>
      <c r="G25" s="47"/>
      <c r="H25" s="47"/>
      <c r="I25" s="37"/>
      <c r="J25" s="17"/>
    </row>
    <row r="26" spans="1:10" ht="15.75">
      <c r="A26" s="15"/>
      <c r="B26" s="47" t="s">
        <v>67</v>
      </c>
      <c r="C26" s="47"/>
      <c r="D26" s="47"/>
      <c r="E26" s="47"/>
      <c r="F26" s="47"/>
      <c r="G26" s="47"/>
      <c r="H26" s="47"/>
      <c r="I26" s="24"/>
      <c r="J26" s="18"/>
    </row>
    <row r="27" spans="1:10" ht="15.75">
      <c r="A27" s="22"/>
      <c r="B27" s="48">
        <f>IF(I26="NO","A briefing should be given before proceeding","")</f>
      </c>
      <c r="C27" s="49"/>
      <c r="D27" s="49"/>
      <c r="E27" s="49"/>
      <c r="F27" s="49"/>
      <c r="G27" s="49"/>
      <c r="H27" s="49"/>
      <c r="I27" s="23"/>
      <c r="J27" s="18"/>
    </row>
    <row r="28" spans="1:10" ht="15.75">
      <c r="A28" s="15">
        <v>2</v>
      </c>
      <c r="B28" s="47" t="s">
        <v>26</v>
      </c>
      <c r="C28" s="47"/>
      <c r="D28" s="47"/>
      <c r="E28" s="47"/>
      <c r="F28" s="47"/>
      <c r="G28" s="47"/>
      <c r="H28" s="47"/>
      <c r="I28" s="37"/>
      <c r="J28" s="18"/>
    </row>
    <row r="29" spans="1:10" ht="15.75">
      <c r="A29" s="15"/>
      <c r="B29" s="47" t="s">
        <v>1</v>
      </c>
      <c r="C29" s="47"/>
      <c r="D29" s="47"/>
      <c r="E29" s="47"/>
      <c r="F29" s="47"/>
      <c r="G29" s="47"/>
      <c r="H29" s="47"/>
      <c r="I29" s="24"/>
      <c r="J29" s="18"/>
    </row>
    <row r="30" spans="1:10" ht="15.75">
      <c r="A30" s="22"/>
      <c r="B30" s="48">
        <f>IF(I29="NO","Inadvisable to continue the activity","")</f>
      </c>
      <c r="C30" s="49"/>
      <c r="D30" s="49"/>
      <c r="E30" s="49"/>
      <c r="F30" s="49"/>
      <c r="G30" s="49"/>
      <c r="H30" s="49"/>
      <c r="I30" s="23"/>
      <c r="J30" s="18"/>
    </row>
    <row r="31" spans="1:10" ht="15.75">
      <c r="A31" s="15">
        <v>3</v>
      </c>
      <c r="B31" s="47" t="s">
        <v>68</v>
      </c>
      <c r="C31" s="47"/>
      <c r="D31" s="47"/>
      <c r="E31" s="47"/>
      <c r="F31" s="47"/>
      <c r="G31" s="47"/>
      <c r="H31" s="47"/>
      <c r="I31" s="37"/>
      <c r="J31" s="18"/>
    </row>
    <row r="32" spans="1:10" ht="15.75">
      <c r="A32" s="15"/>
      <c r="B32" s="47" t="s">
        <v>69</v>
      </c>
      <c r="C32" s="47"/>
      <c r="D32" s="47"/>
      <c r="E32" s="47"/>
      <c r="F32" s="47"/>
      <c r="G32" s="47"/>
      <c r="H32" s="47"/>
      <c r="I32" s="24"/>
      <c r="J32" s="18"/>
    </row>
    <row r="33" spans="1:10" ht="15.75">
      <c r="A33" s="22"/>
      <c r="B33" s="48">
        <f>IF(I32="NO","Provide adequate training for staff","")</f>
      </c>
      <c r="C33" s="49"/>
      <c r="D33" s="49"/>
      <c r="E33" s="49"/>
      <c r="F33" s="49"/>
      <c r="G33" s="49"/>
      <c r="H33" s="49"/>
      <c r="I33" s="23"/>
      <c r="J33" s="18"/>
    </row>
    <row r="34" spans="1:10" ht="15.75">
      <c r="A34" s="15">
        <v>4</v>
      </c>
      <c r="B34" s="47" t="s">
        <v>70</v>
      </c>
      <c r="C34" s="47"/>
      <c r="D34" s="47"/>
      <c r="E34" s="47"/>
      <c r="F34" s="47"/>
      <c r="G34" s="47"/>
      <c r="H34" s="47"/>
      <c r="I34" s="24"/>
      <c r="J34" s="18"/>
    </row>
    <row r="35" spans="1:10" ht="15.75">
      <c r="A35" s="22"/>
      <c r="B35" s="48">
        <f>IF(I34="NO","Implement procedure / practice if appropriate","")</f>
      </c>
      <c r="C35" s="49"/>
      <c r="D35" s="49"/>
      <c r="E35" s="49"/>
      <c r="F35" s="49"/>
      <c r="G35" s="49"/>
      <c r="H35" s="49"/>
      <c r="I35" s="23"/>
      <c r="J35" s="18"/>
    </row>
    <row r="36" spans="1:10" ht="15.75">
      <c r="A36" s="53" t="s">
        <v>42</v>
      </c>
      <c r="B36" s="49"/>
      <c r="C36" s="49"/>
      <c r="D36" s="49"/>
      <c r="E36" s="49"/>
      <c r="F36" s="49"/>
      <c r="G36" s="49"/>
      <c r="H36" s="49"/>
      <c r="I36" s="54"/>
      <c r="J36" s="18"/>
    </row>
    <row r="37" spans="1:10" ht="15.75">
      <c r="A37" s="15">
        <v>5</v>
      </c>
      <c r="B37" s="47" t="s">
        <v>71</v>
      </c>
      <c r="C37" s="47"/>
      <c r="D37" s="47"/>
      <c r="E37" s="47"/>
      <c r="F37" s="47"/>
      <c r="G37" s="47"/>
      <c r="H37" s="47"/>
      <c r="I37" s="37"/>
      <c r="J37" s="18"/>
    </row>
    <row r="38" spans="1:10" ht="15.75">
      <c r="A38" s="15"/>
      <c r="B38" s="47" t="s">
        <v>3</v>
      </c>
      <c r="C38" s="47"/>
      <c r="D38" s="47"/>
      <c r="E38" s="47"/>
      <c r="F38" s="47"/>
      <c r="G38" s="47"/>
      <c r="H38" s="47"/>
      <c r="I38" s="24"/>
      <c r="J38" s="18"/>
    </row>
    <row r="39" spans="1:10" ht="15.75">
      <c r="A39" s="22"/>
      <c r="B39" s="48">
        <f>IF(I38="NO","Implement procedure / practice before proceeding","")</f>
      </c>
      <c r="C39" s="49"/>
      <c r="D39" s="49"/>
      <c r="E39" s="49"/>
      <c r="F39" s="49"/>
      <c r="G39" s="49"/>
      <c r="H39" s="49"/>
      <c r="I39" s="23"/>
      <c r="J39" s="18"/>
    </row>
    <row r="40" spans="1:10" ht="15.75">
      <c r="A40" s="15">
        <v>6</v>
      </c>
      <c r="B40" s="47" t="s">
        <v>30</v>
      </c>
      <c r="C40" s="47"/>
      <c r="D40" s="47"/>
      <c r="E40" s="47"/>
      <c r="F40" s="47"/>
      <c r="G40" s="47"/>
      <c r="H40" s="47"/>
      <c r="I40" s="37"/>
      <c r="J40" s="18"/>
    </row>
    <row r="41" spans="1:10" ht="15.75">
      <c r="A41" s="15"/>
      <c r="B41" s="47" t="s">
        <v>27</v>
      </c>
      <c r="C41" s="47"/>
      <c r="D41" s="47"/>
      <c r="E41" s="47"/>
      <c r="F41" s="47"/>
      <c r="G41" s="47"/>
      <c r="H41" s="47"/>
      <c r="I41" s="24"/>
      <c r="J41" s="18"/>
    </row>
    <row r="42" spans="1:10" ht="15.75">
      <c r="A42" s="22"/>
      <c r="B42" s="48">
        <f>IF(I41="NO","A briefing should be given before proceeding","")</f>
      </c>
      <c r="C42" s="49"/>
      <c r="D42" s="49"/>
      <c r="E42" s="49"/>
      <c r="F42" s="49"/>
      <c r="G42" s="49"/>
      <c r="H42" s="49"/>
      <c r="I42" s="23"/>
      <c r="J42" s="18"/>
    </row>
    <row r="43" spans="1:10" ht="15.75">
      <c r="A43" s="15">
        <v>7</v>
      </c>
      <c r="B43" s="47" t="s">
        <v>28</v>
      </c>
      <c r="C43" s="47"/>
      <c r="D43" s="47"/>
      <c r="E43" s="47"/>
      <c r="F43" s="47"/>
      <c r="G43" s="47"/>
      <c r="H43" s="47"/>
      <c r="I43" s="37"/>
      <c r="J43" s="18"/>
    </row>
    <row r="44" spans="1:10" ht="15.75">
      <c r="A44" s="15"/>
      <c r="B44" s="47" t="s">
        <v>2</v>
      </c>
      <c r="C44" s="47"/>
      <c r="D44" s="47"/>
      <c r="E44" s="47"/>
      <c r="F44" s="47"/>
      <c r="G44" s="47"/>
      <c r="H44" s="47"/>
      <c r="I44" s="24"/>
      <c r="J44" s="18"/>
    </row>
    <row r="45" spans="1:10" ht="15.75">
      <c r="A45" s="22"/>
      <c r="B45" s="48">
        <f>IF(I44="NO","Consider and check before proceeding","")</f>
      </c>
      <c r="C45" s="49"/>
      <c r="D45" s="49"/>
      <c r="E45" s="49"/>
      <c r="F45" s="49"/>
      <c r="G45" s="49"/>
      <c r="H45" s="49"/>
      <c r="I45" s="23"/>
      <c r="J45" s="18"/>
    </row>
    <row r="46" spans="1:10" ht="15.75">
      <c r="A46" s="15">
        <v>8</v>
      </c>
      <c r="B46" s="47" t="s">
        <v>72</v>
      </c>
      <c r="C46" s="47"/>
      <c r="D46" s="47"/>
      <c r="E46" s="47"/>
      <c r="F46" s="47"/>
      <c r="G46" s="47"/>
      <c r="H46" s="47"/>
      <c r="I46" s="37"/>
      <c r="J46" s="18"/>
    </row>
    <row r="47" spans="1:10" ht="15.75">
      <c r="A47" s="15"/>
      <c r="B47" s="47" t="s">
        <v>73</v>
      </c>
      <c r="C47" s="47"/>
      <c r="D47" s="47"/>
      <c r="E47" s="47"/>
      <c r="F47" s="47"/>
      <c r="G47" s="47"/>
      <c r="H47" s="47"/>
      <c r="I47" s="24"/>
      <c r="J47" s="18"/>
    </row>
    <row r="48" spans="1:10" ht="15.75">
      <c r="A48" s="22"/>
      <c r="B48" s="48">
        <f>IF(I47="NO","Implement procedure / practice before proceeding","")</f>
      </c>
      <c r="C48" s="49"/>
      <c r="D48" s="49"/>
      <c r="E48" s="49"/>
      <c r="F48" s="49"/>
      <c r="G48" s="49"/>
      <c r="H48" s="49"/>
      <c r="I48" s="23"/>
      <c r="J48" s="18"/>
    </row>
    <row r="49" spans="1:10" ht="15.75">
      <c r="A49" s="53" t="s">
        <v>52</v>
      </c>
      <c r="B49" s="49"/>
      <c r="C49" s="49"/>
      <c r="D49" s="49"/>
      <c r="E49" s="49"/>
      <c r="F49" s="49"/>
      <c r="G49" s="49"/>
      <c r="H49" s="49"/>
      <c r="I49" s="54"/>
      <c r="J49" s="18"/>
    </row>
    <row r="50" spans="1:10" ht="15.75">
      <c r="A50" s="15">
        <v>9</v>
      </c>
      <c r="B50" s="47" t="s">
        <v>4</v>
      </c>
      <c r="C50" s="47"/>
      <c r="D50" s="47"/>
      <c r="E50" s="47"/>
      <c r="F50" s="47"/>
      <c r="G50" s="47"/>
      <c r="H50" s="47"/>
      <c r="I50" s="37"/>
      <c r="J50" s="18"/>
    </row>
    <row r="51" spans="1:10" ht="15.75">
      <c r="A51" s="15"/>
      <c r="B51" s="47" t="s">
        <v>74</v>
      </c>
      <c r="C51" s="47"/>
      <c r="D51" s="47"/>
      <c r="E51" s="47"/>
      <c r="F51" s="47"/>
      <c r="G51" s="47"/>
      <c r="H51" s="47"/>
      <c r="I51" s="24"/>
      <c r="J51" s="18"/>
    </row>
    <row r="52" spans="1:10" ht="15.75">
      <c r="A52" s="22"/>
      <c r="B52" s="48">
        <f>IF(I51="NO","Carry out a PPE assessment","")</f>
      </c>
      <c r="C52" s="49"/>
      <c r="D52" s="49"/>
      <c r="E52" s="49"/>
      <c r="F52" s="49"/>
      <c r="G52" s="49"/>
      <c r="H52" s="49"/>
      <c r="I52" s="23"/>
      <c r="J52" s="18"/>
    </row>
    <row r="53" spans="1:10" ht="15.75">
      <c r="A53" s="15">
        <v>10</v>
      </c>
      <c r="B53" s="47" t="s">
        <v>5</v>
      </c>
      <c r="C53" s="47"/>
      <c r="D53" s="47"/>
      <c r="E53" s="47"/>
      <c r="F53" s="47"/>
      <c r="G53" s="47"/>
      <c r="H53" s="47"/>
      <c r="I53" s="37"/>
      <c r="J53" s="18"/>
    </row>
    <row r="54" spans="1:10" ht="15.75">
      <c r="A54" s="16"/>
      <c r="B54" s="47" t="s">
        <v>6</v>
      </c>
      <c r="C54" s="47"/>
      <c r="D54" s="47"/>
      <c r="E54" s="47"/>
      <c r="F54" s="47"/>
      <c r="G54" s="47"/>
      <c r="H54" s="47"/>
      <c r="I54" s="24"/>
      <c r="J54" s="18"/>
    </row>
    <row r="55" spans="1:10" ht="15.75">
      <c r="A55" s="22"/>
      <c r="B55" s="48">
        <f>IF(I54="NO","Consider and check before proceeding","")</f>
      </c>
      <c r="C55" s="49"/>
      <c r="D55" s="49"/>
      <c r="E55" s="49"/>
      <c r="F55" s="49"/>
      <c r="G55" s="49"/>
      <c r="H55" s="49"/>
      <c r="I55" s="23"/>
      <c r="J55" s="18"/>
    </row>
    <row r="56" spans="1:10" ht="15.75">
      <c r="A56" s="53" t="s">
        <v>53</v>
      </c>
      <c r="B56" s="49"/>
      <c r="C56" s="49"/>
      <c r="D56" s="49"/>
      <c r="E56" s="49"/>
      <c r="F56" s="49"/>
      <c r="G56" s="49"/>
      <c r="H56" s="49"/>
      <c r="I56" s="54"/>
      <c r="J56" s="18"/>
    </row>
    <row r="57" spans="1:10" ht="15.75">
      <c r="A57" s="15">
        <v>11</v>
      </c>
      <c r="B57" s="47" t="s">
        <v>75</v>
      </c>
      <c r="C57" s="47"/>
      <c r="D57" s="47"/>
      <c r="E57" s="47"/>
      <c r="F57" s="47"/>
      <c r="G57" s="47"/>
      <c r="H57" s="47"/>
      <c r="I57" s="37"/>
      <c r="J57" s="18"/>
    </row>
    <row r="58" spans="1:10" ht="15.75">
      <c r="A58" s="15"/>
      <c r="B58" s="47" t="s">
        <v>98</v>
      </c>
      <c r="C58" s="47"/>
      <c r="D58" s="47"/>
      <c r="E58" s="47"/>
      <c r="F58" s="47"/>
      <c r="G58" s="47"/>
      <c r="H58" s="47"/>
      <c r="I58" s="37"/>
      <c r="J58" s="18"/>
    </row>
    <row r="59" spans="1:10" ht="15.75">
      <c r="A59" s="15"/>
      <c r="B59" s="47" t="s">
        <v>99</v>
      </c>
      <c r="C59" s="47"/>
      <c r="D59" s="47"/>
      <c r="E59" s="47"/>
      <c r="F59" s="47"/>
      <c r="G59" s="47"/>
      <c r="H59" s="47"/>
      <c r="I59" s="24"/>
      <c r="J59" s="18"/>
    </row>
    <row r="60" spans="1:10" ht="15.75">
      <c r="A60" s="22"/>
      <c r="B60" s="48">
        <f>IF(I59="NO","Check / Complete before proceeding","")</f>
      </c>
      <c r="C60" s="49"/>
      <c r="D60" s="49"/>
      <c r="E60" s="49"/>
      <c r="F60" s="49"/>
      <c r="G60" s="49"/>
      <c r="H60" s="49"/>
      <c r="I60" s="23"/>
      <c r="J60" s="18"/>
    </row>
    <row r="61" spans="1:10" ht="15.75">
      <c r="A61" s="15">
        <v>12</v>
      </c>
      <c r="B61" s="47" t="s">
        <v>76</v>
      </c>
      <c r="C61" s="47"/>
      <c r="D61" s="47"/>
      <c r="E61" s="47"/>
      <c r="F61" s="47"/>
      <c r="G61" s="47"/>
      <c r="H61" s="47"/>
      <c r="I61" s="37"/>
      <c r="J61" s="18"/>
    </row>
    <row r="62" spans="1:10" ht="15.75">
      <c r="A62" s="15"/>
      <c r="B62" s="47" t="s">
        <v>8</v>
      </c>
      <c r="C62" s="47"/>
      <c r="D62" s="47"/>
      <c r="E62" s="47"/>
      <c r="F62" s="47"/>
      <c r="G62" s="47"/>
      <c r="H62" s="47"/>
      <c r="I62" s="24"/>
      <c r="J62" s="18"/>
    </row>
    <row r="63" spans="1:10" ht="15.75">
      <c r="A63" s="22"/>
      <c r="B63" s="48">
        <f>IF(I62="NO","Implement procedure / practice before proceeding","")</f>
      </c>
      <c r="C63" s="49"/>
      <c r="D63" s="49"/>
      <c r="E63" s="49"/>
      <c r="F63" s="49"/>
      <c r="G63" s="49"/>
      <c r="H63" s="49"/>
      <c r="I63" s="23"/>
      <c r="J63" s="18"/>
    </row>
    <row r="64" spans="1:10" ht="15.75">
      <c r="A64" s="15">
        <v>13</v>
      </c>
      <c r="B64" s="47" t="s">
        <v>7</v>
      </c>
      <c r="C64" s="47"/>
      <c r="D64" s="47"/>
      <c r="E64" s="47"/>
      <c r="F64" s="47"/>
      <c r="G64" s="47"/>
      <c r="H64" s="47"/>
      <c r="I64" s="37"/>
      <c r="J64" s="18"/>
    </row>
    <row r="65" spans="1:10" ht="15.75">
      <c r="A65" s="15"/>
      <c r="B65" s="47" t="s">
        <v>9</v>
      </c>
      <c r="C65" s="47"/>
      <c r="D65" s="47"/>
      <c r="E65" s="47"/>
      <c r="F65" s="47"/>
      <c r="G65" s="47"/>
      <c r="H65" s="47"/>
      <c r="I65" s="24"/>
      <c r="J65" s="18"/>
    </row>
    <row r="66" spans="1:10" ht="15.75">
      <c r="A66" s="22"/>
      <c r="B66" s="48">
        <f>IF(I65="NO","Implement procedure / practice before proceeding","")</f>
      </c>
      <c r="C66" s="49"/>
      <c r="D66" s="49"/>
      <c r="E66" s="49"/>
      <c r="F66" s="49"/>
      <c r="G66" s="49"/>
      <c r="H66" s="49"/>
      <c r="I66" s="23"/>
      <c r="J66" s="18"/>
    </row>
    <row r="67" spans="1:10" ht="15.75">
      <c r="A67" s="15">
        <v>14</v>
      </c>
      <c r="B67" s="47" t="s">
        <v>77</v>
      </c>
      <c r="C67" s="47"/>
      <c r="D67" s="47"/>
      <c r="E67" s="47"/>
      <c r="F67" s="47"/>
      <c r="G67" s="47"/>
      <c r="H67" s="47"/>
      <c r="I67" s="37"/>
      <c r="J67" s="18"/>
    </row>
    <row r="68" spans="1:10" ht="15.75">
      <c r="A68" s="15"/>
      <c r="B68" s="47" t="s">
        <v>78</v>
      </c>
      <c r="C68" s="47"/>
      <c r="D68" s="47"/>
      <c r="E68" s="47"/>
      <c r="F68" s="47"/>
      <c r="G68" s="47"/>
      <c r="H68" s="47"/>
      <c r="I68" s="24"/>
      <c r="J68" s="18"/>
    </row>
    <row r="69" spans="1:10" ht="15.75">
      <c r="A69" s="22"/>
      <c r="B69" s="48">
        <f>IF(I68="NO","A briefing should be given before proceeding","")</f>
      </c>
      <c r="C69" s="49"/>
      <c r="D69" s="49"/>
      <c r="E69" s="49"/>
      <c r="F69" s="49"/>
      <c r="G69" s="49"/>
      <c r="H69" s="49"/>
      <c r="I69" s="23"/>
      <c r="J69" s="18"/>
    </row>
    <row r="70" spans="1:10" ht="15.75">
      <c r="A70" s="15">
        <v>15</v>
      </c>
      <c r="B70" s="47" t="s">
        <v>101</v>
      </c>
      <c r="C70" s="47"/>
      <c r="D70" s="47"/>
      <c r="E70" s="47"/>
      <c r="F70" s="47"/>
      <c r="G70" s="47"/>
      <c r="H70" s="47"/>
      <c r="I70" s="37"/>
      <c r="J70" s="18"/>
    </row>
    <row r="71" spans="1:10" ht="15.75">
      <c r="A71" s="15"/>
      <c r="B71" s="47" t="s">
        <v>100</v>
      </c>
      <c r="C71" s="47"/>
      <c r="D71" s="47"/>
      <c r="E71" s="47"/>
      <c r="F71" s="47"/>
      <c r="G71" s="47"/>
      <c r="H71" s="47"/>
      <c r="I71" s="24"/>
      <c r="J71" s="18"/>
    </row>
    <row r="72" spans="1:10" ht="15.75">
      <c r="A72" s="22"/>
      <c r="B72" s="48">
        <f>IF(I71="NO","Consider and check before proceeding","")</f>
      </c>
      <c r="C72" s="49"/>
      <c r="D72" s="49"/>
      <c r="E72" s="49"/>
      <c r="F72" s="49"/>
      <c r="G72" s="49"/>
      <c r="H72" s="49"/>
      <c r="I72" s="23"/>
      <c r="J72" s="18"/>
    </row>
    <row r="73" spans="1:10" ht="15.75">
      <c r="A73" s="53" t="s">
        <v>54</v>
      </c>
      <c r="B73" s="49"/>
      <c r="C73" s="49"/>
      <c r="D73" s="49"/>
      <c r="E73" s="49"/>
      <c r="F73" s="49"/>
      <c r="G73" s="49"/>
      <c r="H73" s="49"/>
      <c r="I73" s="54"/>
      <c r="J73" s="18"/>
    </row>
    <row r="74" spans="1:10" ht="15.75">
      <c r="A74" s="15">
        <v>16</v>
      </c>
      <c r="B74" s="47" t="s">
        <v>79</v>
      </c>
      <c r="C74" s="47"/>
      <c r="D74" s="47"/>
      <c r="E74" s="47"/>
      <c r="F74" s="47"/>
      <c r="G74" s="47"/>
      <c r="H74" s="47"/>
      <c r="I74" s="37"/>
      <c r="J74" s="18"/>
    </row>
    <row r="75" spans="1:10" ht="15.75">
      <c r="A75" s="15"/>
      <c r="B75" s="47" t="s">
        <v>80</v>
      </c>
      <c r="C75" s="47"/>
      <c r="D75" s="47"/>
      <c r="E75" s="47"/>
      <c r="F75" s="47"/>
      <c r="G75" s="47"/>
      <c r="H75" s="47"/>
      <c r="I75" s="24"/>
      <c r="J75" s="18"/>
    </row>
    <row r="76" spans="1:10" ht="15.75">
      <c r="A76" s="22"/>
      <c r="B76" s="48">
        <f>IF(I75="NO","Implement procedure / practice before proceeding","")</f>
      </c>
      <c r="C76" s="49"/>
      <c r="D76" s="49"/>
      <c r="E76" s="49"/>
      <c r="F76" s="49"/>
      <c r="G76" s="49"/>
      <c r="H76" s="49"/>
      <c r="I76" s="23"/>
      <c r="J76" s="18"/>
    </row>
    <row r="77" spans="1:10" ht="15.75">
      <c r="A77" s="53" t="s">
        <v>55</v>
      </c>
      <c r="B77" s="49"/>
      <c r="C77" s="49"/>
      <c r="D77" s="49"/>
      <c r="E77" s="49"/>
      <c r="F77" s="49"/>
      <c r="G77" s="49"/>
      <c r="H77" s="49"/>
      <c r="I77" s="54"/>
      <c r="J77" s="18"/>
    </row>
    <row r="78" spans="1:10" ht="15.75">
      <c r="A78" s="15">
        <v>17</v>
      </c>
      <c r="B78" s="47" t="s">
        <v>81</v>
      </c>
      <c r="C78" s="47"/>
      <c r="D78" s="47"/>
      <c r="E78" s="47"/>
      <c r="F78" s="47"/>
      <c r="G78" s="47"/>
      <c r="H78" s="47"/>
      <c r="I78" s="37"/>
      <c r="J78" s="18"/>
    </row>
    <row r="79" spans="1:10" ht="15.75">
      <c r="A79" s="15"/>
      <c r="B79" s="47" t="s">
        <v>102</v>
      </c>
      <c r="C79" s="47"/>
      <c r="D79" s="47"/>
      <c r="E79" s="47"/>
      <c r="F79" s="47"/>
      <c r="G79" s="47"/>
      <c r="H79" s="47"/>
      <c r="I79" s="24"/>
      <c r="J79" s="18"/>
    </row>
    <row r="80" spans="1:10" ht="15.75">
      <c r="A80" s="22"/>
      <c r="B80" s="48">
        <f>IF(I79="NO","A briefing should be given before proceeding","")</f>
      </c>
      <c r="C80" s="49"/>
      <c r="D80" s="49"/>
      <c r="E80" s="49"/>
      <c r="F80" s="49"/>
      <c r="G80" s="49"/>
      <c r="H80" s="49"/>
      <c r="I80" s="23"/>
      <c r="J80" s="18"/>
    </row>
    <row r="81" spans="1:10" ht="15.75">
      <c r="A81" s="15">
        <v>18</v>
      </c>
      <c r="B81" s="47" t="s">
        <v>82</v>
      </c>
      <c r="C81" s="47"/>
      <c r="D81" s="47"/>
      <c r="E81" s="47"/>
      <c r="F81" s="47"/>
      <c r="G81" s="47"/>
      <c r="H81" s="47"/>
      <c r="I81" s="37"/>
      <c r="J81" s="18"/>
    </row>
    <row r="82" spans="1:10" ht="15.75">
      <c r="A82" s="15"/>
      <c r="B82" s="47" t="s">
        <v>83</v>
      </c>
      <c r="C82" s="47"/>
      <c r="D82" s="47"/>
      <c r="E82" s="47"/>
      <c r="F82" s="47"/>
      <c r="G82" s="47"/>
      <c r="H82" s="47"/>
      <c r="I82" s="24"/>
      <c r="J82" s="18"/>
    </row>
    <row r="83" spans="1:10" ht="15.75">
      <c r="A83" s="22"/>
      <c r="B83" s="48">
        <f>IF(I82="NO","Implement procedure / practice before proceeding","")</f>
      </c>
      <c r="C83" s="49"/>
      <c r="D83" s="49"/>
      <c r="E83" s="49"/>
      <c r="F83" s="49"/>
      <c r="G83" s="49"/>
      <c r="H83" s="49"/>
      <c r="I83" s="23"/>
      <c r="J83" s="18"/>
    </row>
    <row r="84" spans="1:10" ht="15.75">
      <c r="A84" s="15">
        <v>19</v>
      </c>
      <c r="B84" s="47" t="s">
        <v>84</v>
      </c>
      <c r="C84" s="47"/>
      <c r="D84" s="47"/>
      <c r="E84" s="47"/>
      <c r="F84" s="47"/>
      <c r="G84" s="47"/>
      <c r="H84" s="47"/>
      <c r="I84" s="37"/>
      <c r="J84" s="18"/>
    </row>
    <row r="85" spans="1:10" ht="15.75">
      <c r="A85" s="15"/>
      <c r="B85" s="47" t="s">
        <v>85</v>
      </c>
      <c r="C85" s="47"/>
      <c r="D85" s="47"/>
      <c r="E85" s="47"/>
      <c r="F85" s="47"/>
      <c r="G85" s="47"/>
      <c r="H85" s="47"/>
      <c r="I85" s="24"/>
      <c r="J85" s="18"/>
    </row>
    <row r="86" spans="1:10" ht="15.75">
      <c r="A86" s="22"/>
      <c r="B86" s="48">
        <f>IF(I85="NO","A briefing should be given before proceeding","")</f>
      </c>
      <c r="C86" s="49"/>
      <c r="D86" s="49"/>
      <c r="E86" s="49"/>
      <c r="F86" s="49"/>
      <c r="G86" s="49"/>
      <c r="H86" s="49"/>
      <c r="I86" s="23"/>
      <c r="J86" s="18"/>
    </row>
    <row r="87" spans="1:10" ht="15.75">
      <c r="A87" s="53" t="s">
        <v>56</v>
      </c>
      <c r="B87" s="49"/>
      <c r="C87" s="49"/>
      <c r="D87" s="49"/>
      <c r="E87" s="49"/>
      <c r="F87" s="49"/>
      <c r="G87" s="49"/>
      <c r="H87" s="49"/>
      <c r="I87" s="54"/>
      <c r="J87" s="18"/>
    </row>
    <row r="88" spans="1:10" ht="15.75">
      <c r="A88" s="15">
        <v>20</v>
      </c>
      <c r="B88" s="47" t="s">
        <v>86</v>
      </c>
      <c r="C88" s="47"/>
      <c r="D88" s="47"/>
      <c r="E88" s="47"/>
      <c r="F88" s="47"/>
      <c r="G88" s="47"/>
      <c r="H88" s="47"/>
      <c r="I88" s="37"/>
      <c r="J88" s="18"/>
    </row>
    <row r="89" spans="1:10" ht="15.75">
      <c r="A89" s="15"/>
      <c r="B89" s="47" t="s">
        <v>87</v>
      </c>
      <c r="C89" s="47"/>
      <c r="D89" s="47"/>
      <c r="E89" s="47"/>
      <c r="F89" s="47"/>
      <c r="G89" s="47"/>
      <c r="H89" s="47"/>
      <c r="I89" s="24"/>
      <c r="J89" s="18"/>
    </row>
    <row r="90" spans="1:10" ht="15.75">
      <c r="A90" s="22"/>
      <c r="B90" s="48">
        <f>IF(I89="NO","Implement procedure / practice before proceeding","")</f>
      </c>
      <c r="C90" s="49"/>
      <c r="D90" s="49"/>
      <c r="E90" s="49"/>
      <c r="F90" s="49"/>
      <c r="G90" s="49"/>
      <c r="H90" s="49"/>
      <c r="I90" s="23"/>
      <c r="J90" s="18"/>
    </row>
    <row r="91" spans="1:10" ht="15.75">
      <c r="A91" s="15">
        <v>21</v>
      </c>
      <c r="B91" s="47" t="s">
        <v>88</v>
      </c>
      <c r="C91" s="47"/>
      <c r="D91" s="47"/>
      <c r="E91" s="47"/>
      <c r="F91" s="47"/>
      <c r="G91" s="47"/>
      <c r="H91" s="47"/>
      <c r="I91" s="37"/>
      <c r="J91" s="18"/>
    </row>
    <row r="92" spans="1:10" ht="15.75">
      <c r="A92" s="15"/>
      <c r="B92" s="47" t="s">
        <v>89</v>
      </c>
      <c r="C92" s="47"/>
      <c r="D92" s="47"/>
      <c r="E92" s="47"/>
      <c r="F92" s="47"/>
      <c r="G92" s="47"/>
      <c r="H92" s="47"/>
      <c r="I92" s="37"/>
      <c r="J92" s="18"/>
    </row>
    <row r="93" spans="1:10" ht="15.75">
      <c r="A93" s="15"/>
      <c r="B93" s="47" t="s">
        <v>10</v>
      </c>
      <c r="C93" s="47"/>
      <c r="D93" s="47"/>
      <c r="E93" s="47"/>
      <c r="F93" s="47"/>
      <c r="G93" s="47"/>
      <c r="H93" s="47"/>
      <c r="I93" s="24"/>
      <c r="J93" s="18"/>
    </row>
    <row r="94" spans="1:10" ht="15.75">
      <c r="A94" s="22"/>
      <c r="B94" s="48">
        <f>IF(I93="NO","A briefing should be given before proceeding","")</f>
      </c>
      <c r="C94" s="49"/>
      <c r="D94" s="49"/>
      <c r="E94" s="49"/>
      <c r="F94" s="49"/>
      <c r="G94" s="49"/>
      <c r="H94" s="49"/>
      <c r="I94" s="23"/>
      <c r="J94" s="18"/>
    </row>
    <row r="95" spans="1:10" ht="15.75">
      <c r="A95" s="15">
        <v>22</v>
      </c>
      <c r="B95" s="47" t="s">
        <v>90</v>
      </c>
      <c r="C95" s="47"/>
      <c r="D95" s="47"/>
      <c r="E95" s="47"/>
      <c r="F95" s="47"/>
      <c r="G95" s="47"/>
      <c r="H95" s="47"/>
      <c r="I95" s="37"/>
      <c r="J95" s="18"/>
    </row>
    <row r="96" spans="1:10" ht="15.75">
      <c r="A96" s="15"/>
      <c r="B96" s="47" t="s">
        <v>96</v>
      </c>
      <c r="C96" s="47"/>
      <c r="D96" s="47"/>
      <c r="E96" s="47"/>
      <c r="F96" s="47"/>
      <c r="G96" s="47"/>
      <c r="H96" s="47"/>
      <c r="I96" s="24"/>
      <c r="J96" s="18"/>
    </row>
    <row r="97" spans="1:10" ht="15.75">
      <c r="A97" s="22"/>
      <c r="B97" s="48">
        <f>IF(I96="NO","A briefing should be given before proceeding","")</f>
      </c>
      <c r="C97" s="49"/>
      <c r="D97" s="49"/>
      <c r="E97" s="49"/>
      <c r="F97" s="49"/>
      <c r="G97" s="49"/>
      <c r="H97" s="49"/>
      <c r="I97" s="23"/>
      <c r="J97" s="18"/>
    </row>
    <row r="98" spans="1:10" ht="15.75">
      <c r="A98" s="15">
        <v>23</v>
      </c>
      <c r="B98" s="47" t="s">
        <v>91</v>
      </c>
      <c r="C98" s="47"/>
      <c r="D98" s="47"/>
      <c r="E98" s="47"/>
      <c r="F98" s="47"/>
      <c r="G98" s="47"/>
      <c r="H98" s="47"/>
      <c r="I98" s="37"/>
      <c r="J98" s="18"/>
    </row>
    <row r="99" spans="1:10" ht="15.75">
      <c r="A99" s="15"/>
      <c r="B99" s="47" t="s">
        <v>92</v>
      </c>
      <c r="C99" s="47"/>
      <c r="D99" s="47"/>
      <c r="E99" s="47"/>
      <c r="F99" s="47"/>
      <c r="G99" s="47"/>
      <c r="H99" s="47"/>
      <c r="I99" s="37"/>
      <c r="J99" s="18"/>
    </row>
    <row r="100" spans="1:10" ht="15.75">
      <c r="A100" s="16"/>
      <c r="B100" s="47" t="s">
        <v>14</v>
      </c>
      <c r="C100" s="47"/>
      <c r="D100" s="47"/>
      <c r="E100" s="47"/>
      <c r="F100" s="47"/>
      <c r="G100" s="47"/>
      <c r="H100" s="47"/>
      <c r="I100" s="24"/>
      <c r="J100" s="18"/>
    </row>
    <row r="101" spans="1:10" ht="15.75">
      <c r="A101" s="22"/>
      <c r="B101" s="48">
        <f>IF(I100="NO","Make necessary changes to improve the situation","")</f>
      </c>
      <c r="C101" s="49"/>
      <c r="D101" s="49"/>
      <c r="E101" s="49"/>
      <c r="F101" s="49"/>
      <c r="G101" s="49"/>
      <c r="H101" s="49"/>
      <c r="I101" s="23"/>
      <c r="J101" s="18"/>
    </row>
    <row r="102" spans="1:10" ht="15.75">
      <c r="A102" s="53" t="s">
        <v>57</v>
      </c>
      <c r="B102" s="49"/>
      <c r="C102" s="49"/>
      <c r="D102" s="49"/>
      <c r="E102" s="49"/>
      <c r="F102" s="49"/>
      <c r="G102" s="49"/>
      <c r="H102" s="49"/>
      <c r="I102" s="54"/>
      <c r="J102" s="18"/>
    </row>
    <row r="103" spans="1:10" ht="15.75">
      <c r="A103" s="15">
        <v>24</v>
      </c>
      <c r="B103" s="47" t="s">
        <v>11</v>
      </c>
      <c r="C103" s="47"/>
      <c r="D103" s="47"/>
      <c r="E103" s="47"/>
      <c r="F103" s="47"/>
      <c r="G103" s="47"/>
      <c r="H103" s="47"/>
      <c r="I103" s="37"/>
      <c r="J103" s="18"/>
    </row>
    <row r="104" spans="1:10" ht="15.75">
      <c r="A104" s="15"/>
      <c r="B104" s="47" t="s">
        <v>15</v>
      </c>
      <c r="C104" s="47"/>
      <c r="D104" s="47"/>
      <c r="E104" s="47"/>
      <c r="F104" s="47"/>
      <c r="G104" s="47"/>
      <c r="H104" s="47"/>
      <c r="I104" s="24"/>
      <c r="J104" s="18"/>
    </row>
    <row r="105" spans="1:10" ht="15.75">
      <c r="A105" s="22"/>
      <c r="B105" s="48">
        <f>IF(I104="NO","Implement procedure / practice before proceeding","")</f>
      </c>
      <c r="C105" s="49"/>
      <c r="D105" s="49"/>
      <c r="E105" s="49"/>
      <c r="F105" s="49"/>
      <c r="G105" s="49"/>
      <c r="H105" s="49"/>
      <c r="I105" s="23"/>
      <c r="J105" s="18"/>
    </row>
    <row r="106" spans="1:10" ht="15.75">
      <c r="A106" s="15">
        <v>25</v>
      </c>
      <c r="B106" s="47" t="s">
        <v>12</v>
      </c>
      <c r="C106" s="47"/>
      <c r="D106" s="47"/>
      <c r="E106" s="47"/>
      <c r="F106" s="47"/>
      <c r="G106" s="47"/>
      <c r="H106" s="47"/>
      <c r="I106" s="37"/>
      <c r="J106" s="18"/>
    </row>
    <row r="107" spans="1:10" ht="15.75">
      <c r="A107" s="15"/>
      <c r="B107" s="47" t="s">
        <v>16</v>
      </c>
      <c r="C107" s="47"/>
      <c r="D107" s="47"/>
      <c r="E107" s="47"/>
      <c r="F107" s="47"/>
      <c r="G107" s="47"/>
      <c r="H107" s="47"/>
      <c r="I107" s="24"/>
      <c r="J107" s="18"/>
    </row>
    <row r="108" spans="1:10" ht="15.75">
      <c r="A108" s="22"/>
      <c r="B108" s="48">
        <f>IF(I107="NO","Consider and check before proceeding","")</f>
      </c>
      <c r="C108" s="49"/>
      <c r="D108" s="49"/>
      <c r="E108" s="49"/>
      <c r="F108" s="49"/>
      <c r="G108" s="49"/>
      <c r="H108" s="49"/>
      <c r="I108" s="23"/>
      <c r="J108" s="18"/>
    </row>
    <row r="109" spans="1:10" ht="15.75">
      <c r="A109" s="15">
        <v>26</v>
      </c>
      <c r="B109" s="47" t="s">
        <v>93</v>
      </c>
      <c r="C109" s="47"/>
      <c r="D109" s="47"/>
      <c r="E109" s="47"/>
      <c r="F109" s="47"/>
      <c r="G109" s="47"/>
      <c r="H109" s="47"/>
      <c r="I109" s="37"/>
      <c r="J109" s="18"/>
    </row>
    <row r="110" spans="1:10" ht="15.75">
      <c r="A110" s="15"/>
      <c r="B110" s="47" t="s">
        <v>13</v>
      </c>
      <c r="C110" s="47"/>
      <c r="D110" s="47"/>
      <c r="E110" s="47"/>
      <c r="F110" s="47"/>
      <c r="G110" s="47"/>
      <c r="H110" s="47"/>
      <c r="I110" s="37"/>
      <c r="J110" s="18"/>
    </row>
    <row r="111" spans="1:10" ht="15.75">
      <c r="A111" s="15"/>
      <c r="B111" s="47" t="s">
        <v>17</v>
      </c>
      <c r="C111" s="47"/>
      <c r="D111" s="47"/>
      <c r="E111" s="47"/>
      <c r="F111" s="47"/>
      <c r="G111" s="47"/>
      <c r="H111" s="47"/>
      <c r="I111" s="24"/>
      <c r="J111" s="18"/>
    </row>
    <row r="112" spans="1:10" ht="15.75">
      <c r="A112" s="22"/>
      <c r="B112" s="48">
        <f>IF(I111="NO","Implement procedure / practice before proceeding","")</f>
      </c>
      <c r="C112" s="49"/>
      <c r="D112" s="49"/>
      <c r="E112" s="49"/>
      <c r="F112" s="49"/>
      <c r="G112" s="49"/>
      <c r="H112" s="49"/>
      <c r="I112" s="23"/>
      <c r="J112" s="18"/>
    </row>
    <row r="113" spans="1:10" ht="15.75">
      <c r="A113" s="15">
        <v>27</v>
      </c>
      <c r="B113" s="47" t="s">
        <v>18</v>
      </c>
      <c r="C113" s="47"/>
      <c r="D113" s="47"/>
      <c r="E113" s="47"/>
      <c r="F113" s="47"/>
      <c r="G113" s="47"/>
      <c r="H113" s="47"/>
      <c r="I113" s="37"/>
      <c r="J113" s="18"/>
    </row>
    <row r="114" spans="1:10" ht="15.75">
      <c r="A114" s="15"/>
      <c r="B114" s="47" t="s">
        <v>103</v>
      </c>
      <c r="C114" s="47"/>
      <c r="D114" s="47"/>
      <c r="E114" s="47"/>
      <c r="F114" s="47"/>
      <c r="G114" s="47"/>
      <c r="H114" s="47"/>
      <c r="I114" s="37"/>
      <c r="J114" s="18"/>
    </row>
    <row r="115" spans="1:10" ht="15.75">
      <c r="A115" s="15"/>
      <c r="B115" s="47" t="s">
        <v>94</v>
      </c>
      <c r="C115" s="47"/>
      <c r="D115" s="47"/>
      <c r="E115" s="47"/>
      <c r="F115" s="47"/>
      <c r="G115" s="47"/>
      <c r="H115" s="47"/>
      <c r="I115" s="37"/>
      <c r="J115" s="18"/>
    </row>
    <row r="116" spans="1:10" ht="15.75">
      <c r="A116" s="15"/>
      <c r="B116" s="47" t="s">
        <v>21</v>
      </c>
      <c r="C116" s="47"/>
      <c r="D116" s="47"/>
      <c r="E116" s="47"/>
      <c r="F116" s="47"/>
      <c r="G116" s="47"/>
      <c r="H116" s="47"/>
      <c r="I116" s="24"/>
      <c r="J116" s="18"/>
    </row>
    <row r="117" spans="1:10" ht="15.75">
      <c r="A117" s="22"/>
      <c r="B117" s="48">
        <f>IF(I116="NO","Implement procedure / practice before proceeding","")</f>
      </c>
      <c r="C117" s="49"/>
      <c r="D117" s="49"/>
      <c r="E117" s="49"/>
      <c r="F117" s="49"/>
      <c r="G117" s="49"/>
      <c r="H117" s="49"/>
      <c r="I117" s="23"/>
      <c r="J117" s="18"/>
    </row>
    <row r="118" spans="1:10" ht="15.75">
      <c r="A118" s="53" t="s">
        <v>58</v>
      </c>
      <c r="B118" s="49"/>
      <c r="C118" s="49"/>
      <c r="D118" s="49"/>
      <c r="E118" s="49"/>
      <c r="F118" s="49"/>
      <c r="G118" s="49"/>
      <c r="H118" s="49"/>
      <c r="I118" s="54"/>
      <c r="J118" s="18"/>
    </row>
    <row r="119" spans="1:10" ht="15.75">
      <c r="A119" s="15">
        <v>28</v>
      </c>
      <c r="B119" s="47" t="s">
        <v>105</v>
      </c>
      <c r="C119" s="47"/>
      <c r="D119" s="47"/>
      <c r="E119" s="47"/>
      <c r="F119" s="47"/>
      <c r="G119" s="47"/>
      <c r="H119" s="47"/>
      <c r="I119" s="37"/>
      <c r="J119" s="18"/>
    </row>
    <row r="120" spans="1:10" ht="15.75">
      <c r="A120" s="15"/>
      <c r="B120" s="47" t="s">
        <v>104</v>
      </c>
      <c r="C120" s="47"/>
      <c r="D120" s="47"/>
      <c r="E120" s="47"/>
      <c r="F120" s="47"/>
      <c r="G120" s="47"/>
      <c r="H120" s="47"/>
      <c r="I120" s="24"/>
      <c r="J120" s="18"/>
    </row>
    <row r="121" spans="1:10" ht="15.75">
      <c r="A121" s="22"/>
      <c r="B121" s="48">
        <f>IF(I120="NO","Implement procedure / practice before proceeding","")</f>
      </c>
      <c r="C121" s="49"/>
      <c r="D121" s="49"/>
      <c r="E121" s="49"/>
      <c r="F121" s="49"/>
      <c r="G121" s="49"/>
      <c r="H121" s="49"/>
      <c r="I121" s="23"/>
      <c r="J121" s="18"/>
    </row>
    <row r="122" spans="1:10" ht="15.75">
      <c r="A122" s="15">
        <v>29</v>
      </c>
      <c r="B122" s="47" t="s">
        <v>19</v>
      </c>
      <c r="C122" s="47"/>
      <c r="D122" s="47"/>
      <c r="E122" s="47"/>
      <c r="F122" s="47"/>
      <c r="G122" s="47"/>
      <c r="H122" s="47"/>
      <c r="I122" s="37"/>
      <c r="J122" s="18"/>
    </row>
    <row r="123" spans="1:10" ht="15.75">
      <c r="A123" s="15"/>
      <c r="B123" s="47" t="s">
        <v>29</v>
      </c>
      <c r="C123" s="47"/>
      <c r="D123" s="47"/>
      <c r="E123" s="47"/>
      <c r="F123" s="47"/>
      <c r="G123" s="47"/>
      <c r="H123" s="47"/>
      <c r="I123" s="37"/>
      <c r="J123" s="18"/>
    </row>
    <row r="124" spans="1:10" ht="15.75">
      <c r="A124" s="15"/>
      <c r="B124" s="47" t="s">
        <v>20</v>
      </c>
      <c r="C124" s="47"/>
      <c r="D124" s="47"/>
      <c r="E124" s="47"/>
      <c r="F124" s="47"/>
      <c r="G124" s="47"/>
      <c r="H124" s="47"/>
      <c r="I124" s="24"/>
      <c r="J124" s="18"/>
    </row>
    <row r="125" spans="1:10" ht="15.75">
      <c r="A125" s="22"/>
      <c r="B125" s="48">
        <f>IF(I124="NO","Consider and check before proceeding","")</f>
      </c>
      <c r="C125" s="49"/>
      <c r="D125" s="49"/>
      <c r="E125" s="49"/>
      <c r="F125" s="49"/>
      <c r="G125" s="49"/>
      <c r="H125" s="49"/>
      <c r="I125" s="23"/>
      <c r="J125" s="18"/>
    </row>
    <row r="126" spans="1:10" ht="15.75">
      <c r="A126" s="15">
        <v>30</v>
      </c>
      <c r="B126" s="47" t="s">
        <v>22</v>
      </c>
      <c r="C126" s="47"/>
      <c r="D126" s="47"/>
      <c r="E126" s="47"/>
      <c r="F126" s="47"/>
      <c r="G126" s="47"/>
      <c r="H126" s="47"/>
      <c r="I126" s="24"/>
      <c r="J126" s="18"/>
    </row>
    <row r="127" spans="1:10" ht="15.75">
      <c r="A127" s="22"/>
      <c r="B127" s="48">
        <f>IF(I126="NO","Implement procedure / practice before proceeding","")</f>
      </c>
      <c r="C127" s="49"/>
      <c r="D127" s="49"/>
      <c r="E127" s="49"/>
      <c r="F127" s="49"/>
      <c r="G127" s="49"/>
      <c r="H127" s="49"/>
      <c r="I127" s="23"/>
      <c r="J127" s="18"/>
    </row>
    <row r="128" spans="1:10" ht="15.75">
      <c r="A128" s="35"/>
      <c r="B128" s="70"/>
      <c r="C128" s="70"/>
      <c r="D128" s="70"/>
      <c r="E128" s="70"/>
      <c r="F128" s="70"/>
      <c r="G128" s="70"/>
      <c r="H128" s="70"/>
      <c r="I128" s="70"/>
      <c r="J128" s="19"/>
    </row>
    <row r="129" spans="1:10" ht="15.75">
      <c r="A129" s="35"/>
      <c r="B129" s="29"/>
      <c r="C129" s="29"/>
      <c r="D129" s="29"/>
      <c r="E129" s="29"/>
      <c r="F129" s="29"/>
      <c r="G129" s="29"/>
      <c r="H129" s="29"/>
      <c r="I129" s="29"/>
      <c r="J129" s="2"/>
    </row>
    <row r="130" spans="1:10" ht="15.75">
      <c r="A130" s="86" t="s">
        <v>59</v>
      </c>
      <c r="B130" s="87"/>
      <c r="C130" s="87"/>
      <c r="D130" s="87"/>
      <c r="E130" s="87"/>
      <c r="F130" s="87"/>
      <c r="G130" s="87"/>
      <c r="H130" s="87"/>
      <c r="I130" s="88"/>
      <c r="J130" s="2"/>
    </row>
    <row r="131" spans="1:10" ht="15.75">
      <c r="A131" s="38"/>
      <c r="B131" s="39"/>
      <c r="C131" s="39"/>
      <c r="D131" s="39"/>
      <c r="E131" s="39"/>
      <c r="F131" s="39"/>
      <c r="G131" s="39"/>
      <c r="H131" s="39"/>
      <c r="I131" s="40"/>
      <c r="J131" s="2"/>
    </row>
    <row r="132" spans="1:10" ht="15.75">
      <c r="A132" s="38"/>
      <c r="B132" s="39"/>
      <c r="C132" s="39"/>
      <c r="D132" s="39"/>
      <c r="E132" s="39"/>
      <c r="F132" s="39"/>
      <c r="G132" s="39"/>
      <c r="H132" s="39"/>
      <c r="I132" s="40"/>
      <c r="J132" s="2"/>
    </row>
    <row r="133" spans="1:10" ht="15.75">
      <c r="A133" s="38"/>
      <c r="B133" s="39"/>
      <c r="C133" s="39"/>
      <c r="D133" s="39"/>
      <c r="E133" s="39"/>
      <c r="F133" s="39"/>
      <c r="G133" s="39"/>
      <c r="H133" s="39"/>
      <c r="I133" s="40"/>
      <c r="J133" s="2"/>
    </row>
    <row r="134" spans="1:10" ht="15.75">
      <c r="A134" s="38"/>
      <c r="B134" s="39"/>
      <c r="C134" s="39"/>
      <c r="D134" s="39"/>
      <c r="E134" s="39"/>
      <c r="F134" s="39"/>
      <c r="G134" s="39"/>
      <c r="H134" s="39"/>
      <c r="I134" s="40"/>
      <c r="J134" s="2"/>
    </row>
    <row r="135" spans="1:10" ht="15.75">
      <c r="A135" s="38"/>
      <c r="B135" s="39"/>
      <c r="C135" s="39"/>
      <c r="D135" s="39"/>
      <c r="E135" s="39"/>
      <c r="F135" s="39"/>
      <c r="G135" s="39"/>
      <c r="H135" s="39"/>
      <c r="I135" s="40"/>
      <c r="J135" s="2"/>
    </row>
    <row r="136" spans="1:10" ht="15.75">
      <c r="A136" s="38"/>
      <c r="B136" s="39"/>
      <c r="C136" s="39"/>
      <c r="D136" s="39"/>
      <c r="E136" s="39"/>
      <c r="F136" s="39"/>
      <c r="G136" s="39"/>
      <c r="H136" s="39"/>
      <c r="I136" s="40"/>
      <c r="J136" s="2"/>
    </row>
    <row r="137" spans="1:10" ht="15.75">
      <c r="A137" s="38"/>
      <c r="B137" s="39"/>
      <c r="C137" s="39"/>
      <c r="D137" s="39"/>
      <c r="E137" s="39"/>
      <c r="F137" s="39"/>
      <c r="G137" s="39"/>
      <c r="H137" s="39"/>
      <c r="I137" s="40"/>
      <c r="J137" s="2"/>
    </row>
    <row r="138" spans="1:10" ht="15.75">
      <c r="A138" s="38"/>
      <c r="B138" s="39"/>
      <c r="C138" s="39"/>
      <c r="D138" s="39"/>
      <c r="E138" s="39"/>
      <c r="F138" s="39"/>
      <c r="G138" s="39"/>
      <c r="H138" s="39"/>
      <c r="I138" s="40"/>
      <c r="J138" s="2"/>
    </row>
    <row r="139" spans="1:10" ht="15.75">
      <c r="A139" s="38"/>
      <c r="B139" s="39"/>
      <c r="C139" s="39"/>
      <c r="D139" s="39"/>
      <c r="E139" s="39"/>
      <c r="F139" s="39"/>
      <c r="G139" s="39"/>
      <c r="H139" s="39"/>
      <c r="I139" s="40"/>
      <c r="J139" s="2"/>
    </row>
    <row r="140" spans="1:10" ht="15.75">
      <c r="A140" s="38"/>
      <c r="B140" s="39"/>
      <c r="C140" s="39"/>
      <c r="D140" s="39"/>
      <c r="E140" s="39"/>
      <c r="F140" s="39"/>
      <c r="G140" s="39"/>
      <c r="H140" s="39"/>
      <c r="I140" s="40"/>
      <c r="J140" s="2"/>
    </row>
    <row r="141" spans="1:10" ht="15.75">
      <c r="A141" s="38"/>
      <c r="B141" s="39"/>
      <c r="C141" s="39"/>
      <c r="D141" s="39"/>
      <c r="E141" s="39"/>
      <c r="F141" s="39"/>
      <c r="G141" s="39"/>
      <c r="H141" s="39"/>
      <c r="I141" s="40"/>
      <c r="J141" s="2"/>
    </row>
    <row r="142" spans="1:10" ht="15.75">
      <c r="A142" s="38"/>
      <c r="B142" s="39"/>
      <c r="C142" s="39"/>
      <c r="D142" s="39"/>
      <c r="E142" s="39"/>
      <c r="F142" s="39"/>
      <c r="G142" s="39"/>
      <c r="H142" s="39"/>
      <c r="I142" s="40"/>
      <c r="J142" s="2"/>
    </row>
    <row r="143" spans="1:10" ht="15.75">
      <c r="A143" s="4"/>
      <c r="B143" s="5"/>
      <c r="C143" s="4"/>
      <c r="D143" s="4"/>
      <c r="E143" s="4"/>
      <c r="F143" s="4"/>
      <c r="G143" s="4"/>
      <c r="H143" s="4"/>
      <c r="I143" s="6"/>
      <c r="J143" s="2"/>
    </row>
    <row r="144" spans="1:10" ht="13.5" customHeight="1">
      <c r="A144" s="7"/>
      <c r="B144" s="41"/>
      <c r="C144" s="42"/>
      <c r="D144" s="42"/>
      <c r="E144" s="43"/>
      <c r="F144" s="7"/>
      <c r="G144" s="76"/>
      <c r="H144" s="77"/>
      <c r="I144" s="8"/>
      <c r="J144" s="2"/>
    </row>
    <row r="145" spans="1:10" ht="13.5" customHeight="1">
      <c r="A145" s="9" t="s">
        <v>40</v>
      </c>
      <c r="B145" s="44"/>
      <c r="C145" s="45"/>
      <c r="D145" s="45"/>
      <c r="E145" s="46"/>
      <c r="F145" s="10" t="s">
        <v>41</v>
      </c>
      <c r="G145" s="78"/>
      <c r="H145" s="79"/>
      <c r="I145" s="8"/>
      <c r="J145" s="2"/>
    </row>
    <row r="146" spans="1:10" ht="13.5" customHeight="1">
      <c r="A146" s="4"/>
      <c r="B146" s="5"/>
      <c r="C146" s="4"/>
      <c r="D146" s="4"/>
      <c r="E146" s="4"/>
      <c r="F146" s="4"/>
      <c r="G146" s="4"/>
      <c r="H146" s="4"/>
      <c r="I146" s="6"/>
      <c r="J146" s="2"/>
    </row>
    <row r="147" spans="1:9" ht="15.75">
      <c r="A147" s="52" t="s">
        <v>35</v>
      </c>
      <c r="B147" s="52"/>
      <c r="C147" s="52"/>
      <c r="D147" s="11" t="s">
        <v>47</v>
      </c>
      <c r="E147" s="12" t="s">
        <v>31</v>
      </c>
      <c r="F147" s="12" t="s">
        <v>32</v>
      </c>
      <c r="G147" s="12" t="s">
        <v>33</v>
      </c>
      <c r="H147" s="52" t="s">
        <v>48</v>
      </c>
      <c r="I147" s="52"/>
    </row>
    <row r="148" spans="1:9" ht="15.75">
      <c r="A148" s="50"/>
      <c r="B148" s="50"/>
      <c r="C148" s="50"/>
      <c r="D148" s="20"/>
      <c r="E148" s="20"/>
      <c r="F148" s="20"/>
      <c r="G148" s="21"/>
      <c r="H148" s="51"/>
      <c r="I148" s="51"/>
    </row>
    <row r="149" spans="1:9" ht="15.75">
      <c r="A149" s="50"/>
      <c r="B149" s="50"/>
      <c r="C149" s="50"/>
      <c r="D149" s="20"/>
      <c r="E149" s="20"/>
      <c r="F149" s="20"/>
      <c r="G149" s="21"/>
      <c r="H149" s="51"/>
      <c r="I149" s="51"/>
    </row>
    <row r="150" spans="1:9" ht="15.75">
      <c r="A150" s="50"/>
      <c r="B150" s="50"/>
      <c r="C150" s="50"/>
      <c r="D150" s="20"/>
      <c r="E150" s="20"/>
      <c r="F150" s="20"/>
      <c r="G150" s="21"/>
      <c r="H150" s="51"/>
      <c r="I150" s="51"/>
    </row>
    <row r="151" spans="1:9" ht="15.75">
      <c r="A151" s="50"/>
      <c r="B151" s="50"/>
      <c r="C151" s="50"/>
      <c r="D151" s="20"/>
      <c r="E151" s="20"/>
      <c r="F151" s="20"/>
      <c r="G151" s="21"/>
      <c r="H151" s="51"/>
      <c r="I151" s="51"/>
    </row>
    <row r="152" spans="1:9" ht="15.75">
      <c r="A152" s="50"/>
      <c r="B152" s="50"/>
      <c r="C152" s="50"/>
      <c r="D152" s="20"/>
      <c r="E152" s="20"/>
      <c r="F152" s="20"/>
      <c r="G152" s="21"/>
      <c r="H152" s="51"/>
      <c r="I152" s="51"/>
    </row>
    <row r="153" spans="1:9" ht="15.75">
      <c r="A153" s="50"/>
      <c r="B153" s="50"/>
      <c r="C153" s="50"/>
      <c r="D153" s="20"/>
      <c r="E153" s="20"/>
      <c r="F153" s="20"/>
      <c r="G153" s="21"/>
      <c r="H153" s="51"/>
      <c r="I153" s="51"/>
    </row>
    <row r="154" spans="1:9" ht="15.75">
      <c r="A154" s="50"/>
      <c r="B154" s="50"/>
      <c r="C154" s="50"/>
      <c r="D154" s="20"/>
      <c r="E154" s="20"/>
      <c r="F154" s="20"/>
      <c r="G154" s="21"/>
      <c r="H154" s="51"/>
      <c r="I154" s="51"/>
    </row>
    <row r="155" spans="1:9" ht="15.75">
      <c r="A155" s="50"/>
      <c r="B155" s="50"/>
      <c r="C155" s="50"/>
      <c r="D155" s="20"/>
      <c r="E155" s="20"/>
      <c r="F155" s="20"/>
      <c r="G155" s="21"/>
      <c r="H155" s="51"/>
      <c r="I155" s="51"/>
    </row>
    <row r="156" spans="1:9" ht="15.75">
      <c r="A156" s="50"/>
      <c r="B156" s="50"/>
      <c r="C156" s="50"/>
      <c r="D156" s="20"/>
      <c r="E156" s="20"/>
      <c r="F156" s="20"/>
      <c r="G156" s="21"/>
      <c r="H156" s="51"/>
      <c r="I156" s="51"/>
    </row>
    <row r="157" spans="1:9" ht="15.75">
      <c r="A157" s="50"/>
      <c r="B157" s="50"/>
      <c r="C157" s="50"/>
      <c r="D157" s="20"/>
      <c r="E157" s="20"/>
      <c r="F157" s="20"/>
      <c r="G157" s="21"/>
      <c r="H157" s="51"/>
      <c r="I157" s="51"/>
    </row>
    <row r="158" spans="1:9" ht="15.75">
      <c r="A158" s="50"/>
      <c r="B158" s="50"/>
      <c r="C158" s="50"/>
      <c r="D158" s="20"/>
      <c r="E158" s="20"/>
      <c r="F158" s="20"/>
      <c r="G158" s="21"/>
      <c r="H158" s="51"/>
      <c r="I158" s="51"/>
    </row>
    <row r="159" spans="1:9" ht="15.75">
      <c r="A159" s="50"/>
      <c r="B159" s="50"/>
      <c r="C159" s="50"/>
      <c r="D159" s="20"/>
      <c r="E159" s="20"/>
      <c r="F159" s="20"/>
      <c r="G159" s="21"/>
      <c r="H159" s="51"/>
      <c r="I159" s="51"/>
    </row>
    <row r="160" spans="1:9" ht="15.75">
      <c r="A160" s="50"/>
      <c r="B160" s="50"/>
      <c r="C160" s="50"/>
      <c r="D160" s="20"/>
      <c r="E160" s="20"/>
      <c r="F160" s="20"/>
      <c r="G160" s="21"/>
      <c r="H160" s="51"/>
      <c r="I160" s="51"/>
    </row>
  </sheetData>
  <sheetProtection password="C790" sheet="1" objects="1" scenarios="1"/>
  <mergeCells count="177">
    <mergeCell ref="B105:H105"/>
    <mergeCell ref="B101:H101"/>
    <mergeCell ref="B99:H99"/>
    <mergeCell ref="B103:H103"/>
    <mergeCell ref="A102:I102"/>
    <mergeCell ref="B104:H104"/>
    <mergeCell ref="B60:H60"/>
    <mergeCell ref="B63:H63"/>
    <mergeCell ref="B61:H61"/>
    <mergeCell ref="B90:H90"/>
    <mergeCell ref="B94:H94"/>
    <mergeCell ref="B97:H97"/>
    <mergeCell ref="B45:H45"/>
    <mergeCell ref="B48:H48"/>
    <mergeCell ref="B40:H40"/>
    <mergeCell ref="B43:H43"/>
    <mergeCell ref="B52:H52"/>
    <mergeCell ref="B55:H55"/>
    <mergeCell ref="B27:H27"/>
    <mergeCell ref="B30:H30"/>
    <mergeCell ref="B33:H33"/>
    <mergeCell ref="B35:H35"/>
    <mergeCell ref="B39:H39"/>
    <mergeCell ref="B42:H42"/>
    <mergeCell ref="B112:H112"/>
    <mergeCell ref="B117:H117"/>
    <mergeCell ref="B121:H121"/>
    <mergeCell ref="B114:H114"/>
    <mergeCell ref="B119:H119"/>
    <mergeCell ref="B120:H120"/>
    <mergeCell ref="B125:H125"/>
    <mergeCell ref="B127:H127"/>
    <mergeCell ref="B72:H72"/>
    <mergeCell ref="B76:H76"/>
    <mergeCell ref="B80:H80"/>
    <mergeCell ref="B83:H83"/>
    <mergeCell ref="B123:H123"/>
    <mergeCell ref="B96:H96"/>
    <mergeCell ref="B98:H98"/>
    <mergeCell ref="B95:H95"/>
    <mergeCell ref="B69:H69"/>
    <mergeCell ref="B68:H68"/>
    <mergeCell ref="A118:I118"/>
    <mergeCell ref="B89:H89"/>
    <mergeCell ref="B91:H91"/>
    <mergeCell ref="B100:H100"/>
    <mergeCell ref="B93:H93"/>
    <mergeCell ref="B75:H75"/>
    <mergeCell ref="B79:H79"/>
    <mergeCell ref="B108:H108"/>
    <mergeCell ref="A15:D15"/>
    <mergeCell ref="A16:D16"/>
    <mergeCell ref="B128:I128"/>
    <mergeCell ref="A141:I141"/>
    <mergeCell ref="A138:I138"/>
    <mergeCell ref="A139:I139"/>
    <mergeCell ref="A140:I140"/>
    <mergeCell ref="A130:I130"/>
    <mergeCell ref="A131:I131"/>
    <mergeCell ref="A132:I132"/>
    <mergeCell ref="A20:C20"/>
    <mergeCell ref="D20:H20"/>
    <mergeCell ref="F13:I13"/>
    <mergeCell ref="A13:D13"/>
    <mergeCell ref="A77:I77"/>
    <mergeCell ref="A87:I87"/>
    <mergeCell ref="B82:H82"/>
    <mergeCell ref="F17:I17"/>
    <mergeCell ref="F18:I18"/>
    <mergeCell ref="A18:D18"/>
    <mergeCell ref="G144:H145"/>
    <mergeCell ref="A136:I136"/>
    <mergeCell ref="A137:I137"/>
    <mergeCell ref="B81:H81"/>
    <mergeCell ref="B65:H65"/>
    <mergeCell ref="B74:H74"/>
    <mergeCell ref="B78:H78"/>
    <mergeCell ref="A133:I133"/>
    <mergeCell ref="A134:I134"/>
    <mergeCell ref="B66:H66"/>
    <mergeCell ref="A73:I73"/>
    <mergeCell ref="F15:I15"/>
    <mergeCell ref="F16:I16"/>
    <mergeCell ref="A49:I49"/>
    <mergeCell ref="B46:H46"/>
    <mergeCell ref="B47:H47"/>
    <mergeCell ref="B67:H67"/>
    <mergeCell ref="B70:H70"/>
    <mergeCell ref="B62:H62"/>
    <mergeCell ref="A17:D17"/>
    <mergeCell ref="A14:D14"/>
    <mergeCell ref="F11:I11"/>
    <mergeCell ref="A10:D10"/>
    <mergeCell ref="A11:D11"/>
    <mergeCell ref="A12:D12"/>
    <mergeCell ref="A9:I9"/>
    <mergeCell ref="F14:I14"/>
    <mergeCell ref="F10:I10"/>
    <mergeCell ref="F12:I12"/>
    <mergeCell ref="A3:I3"/>
    <mergeCell ref="A4:I4"/>
    <mergeCell ref="A5:I5"/>
    <mergeCell ref="A6:I6"/>
    <mergeCell ref="C7:H7"/>
    <mergeCell ref="C8:H8"/>
    <mergeCell ref="A22:C22"/>
    <mergeCell ref="B54:H54"/>
    <mergeCell ref="B58:H58"/>
    <mergeCell ref="A56:I56"/>
    <mergeCell ref="B24:H24"/>
    <mergeCell ref="B25:H25"/>
    <mergeCell ref="B28:H28"/>
    <mergeCell ref="B31:H31"/>
    <mergeCell ref="B34:H34"/>
    <mergeCell ref="B37:H37"/>
    <mergeCell ref="B64:H64"/>
    <mergeCell ref="B84:H84"/>
    <mergeCell ref="A23:I23"/>
    <mergeCell ref="A36:I36"/>
    <mergeCell ref="B71:H71"/>
    <mergeCell ref="B50:H50"/>
    <mergeCell ref="B53:H53"/>
    <mergeCell ref="B57:H57"/>
    <mergeCell ref="B59:H59"/>
    <mergeCell ref="B51:H51"/>
    <mergeCell ref="A149:C149"/>
    <mergeCell ref="H149:I149"/>
    <mergeCell ref="A150:C150"/>
    <mergeCell ref="H150:I150"/>
    <mergeCell ref="A147:C147"/>
    <mergeCell ref="H147:I147"/>
    <mergeCell ref="A148:C148"/>
    <mergeCell ref="H148:I148"/>
    <mergeCell ref="A153:C153"/>
    <mergeCell ref="H153:I153"/>
    <mergeCell ref="A154:C154"/>
    <mergeCell ref="H154:I154"/>
    <mergeCell ref="A151:C151"/>
    <mergeCell ref="H151:I151"/>
    <mergeCell ref="A152:C152"/>
    <mergeCell ref="H152:I152"/>
    <mergeCell ref="A160:C160"/>
    <mergeCell ref="H160:I160"/>
    <mergeCell ref="A157:C157"/>
    <mergeCell ref="H157:I157"/>
    <mergeCell ref="A158:C158"/>
    <mergeCell ref="H158:I158"/>
    <mergeCell ref="B85:H85"/>
    <mergeCell ref="B88:H88"/>
    <mergeCell ref="B92:H92"/>
    <mergeCell ref="B86:H86"/>
    <mergeCell ref="A159:C159"/>
    <mergeCell ref="H159:I159"/>
    <mergeCell ref="A155:C155"/>
    <mergeCell ref="H155:I155"/>
    <mergeCell ref="A156:C156"/>
    <mergeCell ref="H156:I156"/>
    <mergeCell ref="B44:H44"/>
    <mergeCell ref="B116:H116"/>
    <mergeCell ref="B122:H122"/>
    <mergeCell ref="B113:H113"/>
    <mergeCell ref="B115:H115"/>
    <mergeCell ref="B111:H111"/>
    <mergeCell ref="B106:H106"/>
    <mergeCell ref="B107:H107"/>
    <mergeCell ref="B109:H109"/>
    <mergeCell ref="B110:H110"/>
    <mergeCell ref="A135:I135"/>
    <mergeCell ref="A142:I142"/>
    <mergeCell ref="B144:E145"/>
    <mergeCell ref="B124:H124"/>
    <mergeCell ref="B126:H126"/>
    <mergeCell ref="B26:H26"/>
    <mergeCell ref="B29:H29"/>
    <mergeCell ref="B32:H32"/>
    <mergeCell ref="B38:H38"/>
    <mergeCell ref="B41:H41"/>
  </mergeCells>
  <conditionalFormatting sqref="I26 I29 I32 I34 I38 I41 I44 I47 I51 I54 I59 I62 I65 I68 I71 I75 I79 I82 I85 I89 I93 I96 I100 I104 I107 I111 I116 I120 I124 I126">
    <cfRule type="cellIs" priority="1" dxfId="1" operator="equal" stopIfTrue="1">
      <formula>"YES"</formula>
    </cfRule>
    <cfRule type="cellIs" priority="2" dxfId="1" operator="equal" stopIfTrue="1">
      <formula>"N/A"</formula>
    </cfRule>
    <cfRule type="cellIs" priority="3" dxfId="0" operator="equal" stopIfTrue="1">
      <formula>"No"</formula>
    </cfRule>
  </conditionalFormatting>
  <dataValidations count="1">
    <dataValidation type="list" allowBlank="1" showInputMessage="1" showErrorMessage="1" sqref="I26 I29 I32 I34 I38 I41 I44 I47 I51 I54 I59 I62 I65 I68 I71 I75 I79 I82 I85 I89 I93 I96 I100 I104 I107 I111 I116 I120 I124 I126">
      <formula1>"YES,NO,N/A"</formula1>
    </dataValidation>
  </dataValidation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scale="84" r:id="rId2"/>
  <rowBreaks count="1" manualBreakCount="1">
    <brk id="5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Smith</dc:creator>
  <cp:keywords/>
  <dc:description/>
  <cp:lastModifiedBy>Anna Ying</cp:lastModifiedBy>
  <cp:lastPrinted>2012-11-08T16:31:54Z</cp:lastPrinted>
  <dcterms:created xsi:type="dcterms:W3CDTF">2005-11-18T14:06:25Z</dcterms:created>
  <dcterms:modified xsi:type="dcterms:W3CDTF">2013-05-09T09:20:13Z</dcterms:modified>
  <cp:category/>
  <cp:version/>
  <cp:contentType/>
  <cp:contentStatus/>
</cp:coreProperties>
</file>